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Group Finance\1. Actual\2017\12. December\Kvartalsrapport\Hemsida\"/>
    </mc:Choice>
  </mc:AlternateContent>
  <bookViews>
    <workbookView xWindow="0" yWindow="0" windowWidth="25200" windowHeight="11970"/>
  </bookViews>
  <sheets>
    <sheet name="SEK Fact Sheet (SWE)" sheetId="2" r:id="rId1"/>
    <sheet name="SEK Fact Sheet (ENG)" sheetId="1" r:id="rId2"/>
  </sheets>
  <externalReferences>
    <externalReference r:id="rId3"/>
    <externalReference r:id="rId4"/>
    <externalReference r:id="rId5"/>
    <externalReference r:id="rId6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(ENG)'!$B$2:$K$108</definedName>
    <definedName name="_xlnm.Print_Area" localSheetId="0">'SEK Fact Sheet (SWE)'!$B$2:$K$108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2" i="1"/>
  <c r="T81" i="1"/>
  <c r="T80" i="1"/>
  <c r="T79" i="1"/>
  <c r="T78" i="1"/>
  <c r="T77" i="1"/>
  <c r="T76" i="1"/>
  <c r="T75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8" i="1"/>
  <c r="T17" i="1"/>
  <c r="T14" i="1"/>
  <c r="T13" i="1"/>
  <c r="T12" i="1"/>
  <c r="T11" i="1"/>
  <c r="T10" i="1"/>
  <c r="T8" i="1"/>
  <c r="T7" i="1"/>
  <c r="T6" i="1"/>
  <c r="T5" i="1"/>
  <c r="T4" i="1"/>
  <c r="T3" i="1"/>
  <c r="S3" i="1" l="1"/>
  <c r="S4" i="1"/>
  <c r="S5" i="1"/>
  <c r="S6" i="1"/>
  <c r="S7" i="1"/>
  <c r="S8" i="1"/>
  <c r="S10" i="1"/>
  <c r="S11" i="1"/>
  <c r="S12" i="1"/>
  <c r="S13" i="1"/>
  <c r="S14" i="1"/>
  <c r="S17" i="1"/>
  <c r="S18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7" i="1"/>
  <c r="S68" i="1"/>
  <c r="S69" i="1"/>
  <c r="S70" i="1"/>
  <c r="S71" i="1"/>
  <c r="S72" i="1"/>
  <c r="S73" i="1"/>
  <c r="S75" i="1"/>
  <c r="S76" i="1"/>
  <c r="S77" i="1"/>
  <c r="S78" i="1"/>
  <c r="S79" i="1"/>
  <c r="S80" i="1"/>
  <c r="S81" i="1"/>
  <c r="S82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R105" i="1" l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2" i="1"/>
  <c r="R81" i="1"/>
  <c r="R80" i="1"/>
  <c r="R79" i="1"/>
  <c r="R78" i="1"/>
  <c r="R77" i="1"/>
  <c r="R76" i="1"/>
  <c r="R75" i="1"/>
  <c r="R73" i="1"/>
  <c r="R72" i="1"/>
  <c r="R71" i="1"/>
  <c r="R70" i="1"/>
  <c r="R69" i="1"/>
  <c r="R68" i="1"/>
  <c r="R67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18" i="1"/>
  <c r="R17" i="1"/>
  <c r="R14" i="1"/>
  <c r="R13" i="1"/>
  <c r="R12" i="1"/>
  <c r="R11" i="1"/>
  <c r="R10" i="1"/>
  <c r="R8" i="1"/>
  <c r="R7" i="1"/>
  <c r="R6" i="1"/>
  <c r="R5" i="1"/>
  <c r="R4" i="1"/>
  <c r="R3" i="1"/>
  <c r="Q18" i="1" l="1"/>
  <c r="P18" i="1"/>
  <c r="O18" i="1"/>
  <c r="N18" i="1"/>
  <c r="M18" i="1"/>
  <c r="L18" i="1"/>
  <c r="K18" i="1"/>
  <c r="J18" i="1"/>
  <c r="I18" i="1"/>
  <c r="H18" i="1"/>
  <c r="G18" i="1"/>
  <c r="F18" i="1"/>
  <c r="E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8" i="1"/>
  <c r="C17" i="1"/>
  <c r="Q105" i="1" l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2" i="1"/>
  <c r="Q81" i="1"/>
  <c r="Q80" i="1"/>
  <c r="Q79" i="1"/>
  <c r="Q78" i="1"/>
  <c r="Q77" i="1"/>
  <c r="Q76" i="1"/>
  <c r="Q75" i="1"/>
  <c r="Q73" i="1"/>
  <c r="Q72" i="1"/>
  <c r="Q71" i="1"/>
  <c r="Q70" i="1"/>
  <c r="Q69" i="1"/>
  <c r="Q68" i="1"/>
  <c r="Q67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14" i="1"/>
  <c r="Q13" i="1"/>
  <c r="Q12" i="1"/>
  <c r="Q11" i="1"/>
  <c r="Q10" i="1"/>
  <c r="Q8" i="1"/>
  <c r="Q7" i="1"/>
  <c r="Q6" i="1"/>
  <c r="Q5" i="1"/>
  <c r="Q4" i="1"/>
  <c r="Q3" i="1"/>
  <c r="P105" i="1" l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2" i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4" i="1"/>
  <c r="P13" i="1"/>
  <c r="P12" i="1"/>
  <c r="P11" i="1"/>
  <c r="P10" i="1"/>
  <c r="P8" i="1"/>
  <c r="P7" i="1"/>
  <c r="P6" i="1"/>
  <c r="P5" i="1"/>
  <c r="P4" i="1"/>
  <c r="P3" i="1"/>
  <c r="O3" i="1" l="1"/>
  <c r="O4" i="1"/>
  <c r="O5" i="1"/>
  <c r="O6" i="1"/>
  <c r="O7" i="1"/>
  <c r="O8" i="1"/>
  <c r="O10" i="1"/>
  <c r="O11" i="1"/>
  <c r="O12" i="1"/>
  <c r="O13" i="1"/>
  <c r="O14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7" i="1"/>
  <c r="O68" i="1"/>
  <c r="O69" i="1"/>
  <c r="O70" i="1"/>
  <c r="O71" i="1"/>
  <c r="O72" i="1"/>
  <c r="O73" i="1"/>
  <c r="O75" i="1"/>
  <c r="O76" i="1"/>
  <c r="O77" i="1"/>
  <c r="O78" i="1"/>
  <c r="O79" i="1"/>
  <c r="O80" i="1"/>
  <c r="O81" i="1"/>
  <c r="O82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N3" i="1" l="1"/>
  <c r="N4" i="1"/>
  <c r="N5" i="1"/>
  <c r="N6" i="1"/>
  <c r="N7" i="1"/>
  <c r="N8" i="1"/>
  <c r="N10" i="1"/>
  <c r="N11" i="1"/>
  <c r="N12" i="1"/>
  <c r="N13" i="1"/>
  <c r="N14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7" i="1"/>
  <c r="N68" i="1"/>
  <c r="N69" i="1"/>
  <c r="N70" i="1"/>
  <c r="N71" i="1"/>
  <c r="N72" i="1"/>
  <c r="N73" i="1"/>
  <c r="N75" i="1"/>
  <c r="N76" i="1"/>
  <c r="N77" i="1"/>
  <c r="N78" i="1"/>
  <c r="N79" i="1"/>
  <c r="N80" i="1"/>
  <c r="N81" i="1"/>
  <c r="N82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M105" i="1" l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2" i="1"/>
  <c r="M81" i="1"/>
  <c r="M80" i="1"/>
  <c r="M79" i="1"/>
  <c r="M78" i="1"/>
  <c r="M77" i="1"/>
  <c r="M76" i="1"/>
  <c r="M75" i="1"/>
  <c r="M73" i="1"/>
  <c r="M72" i="1"/>
  <c r="M71" i="1"/>
  <c r="M70" i="1"/>
  <c r="M69" i="1"/>
  <c r="M68" i="1"/>
  <c r="M67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14" i="1"/>
  <c r="M13" i="1"/>
  <c r="M12" i="1"/>
  <c r="M11" i="1"/>
  <c r="M10" i="1"/>
  <c r="M8" i="1"/>
  <c r="M7" i="1"/>
  <c r="M6" i="1"/>
  <c r="M5" i="1"/>
  <c r="M4" i="1"/>
  <c r="M3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2" i="1"/>
  <c r="L81" i="1"/>
  <c r="L80" i="1"/>
  <c r="L79" i="1"/>
  <c r="L78" i="1"/>
  <c r="L77" i="1"/>
  <c r="L76" i="1"/>
  <c r="L75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4" i="1"/>
  <c r="L13" i="1"/>
  <c r="L12" i="1"/>
  <c r="L11" i="1"/>
  <c r="L10" i="1"/>
  <c r="L8" i="1"/>
  <c r="L7" i="1"/>
  <c r="L6" i="1"/>
  <c r="L5" i="1"/>
  <c r="L4" i="1"/>
  <c r="L3" i="1"/>
  <c r="C105" i="1" l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2" i="1"/>
  <c r="C81" i="1"/>
  <c r="C80" i="1"/>
  <c r="C79" i="1"/>
  <c r="C78" i="1"/>
  <c r="C77" i="1"/>
  <c r="C76" i="1"/>
  <c r="C75" i="1"/>
  <c r="C73" i="1"/>
  <c r="C72" i="1"/>
  <c r="C71" i="1"/>
  <c r="C70" i="1"/>
  <c r="C69" i="1"/>
  <c r="C68" i="1"/>
  <c r="C67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14" i="1"/>
  <c r="C13" i="1"/>
  <c r="C12" i="1"/>
  <c r="C11" i="1"/>
  <c r="C10" i="1"/>
  <c r="C8" i="1"/>
  <c r="C7" i="1"/>
  <c r="C6" i="1"/>
  <c r="C5" i="1"/>
  <c r="C4" i="1"/>
  <c r="C3" i="1"/>
  <c r="K105" i="1" l="1"/>
  <c r="J105" i="1"/>
  <c r="I105" i="1"/>
  <c r="H105" i="1"/>
  <c r="G105" i="1"/>
  <c r="F105" i="1"/>
  <c r="E105" i="1"/>
  <c r="K104" i="1"/>
  <c r="J104" i="1"/>
  <c r="I104" i="1"/>
  <c r="H104" i="1"/>
  <c r="G104" i="1"/>
  <c r="F104" i="1"/>
  <c r="E104" i="1"/>
  <c r="K103" i="1"/>
  <c r="J103" i="1"/>
  <c r="I103" i="1"/>
  <c r="H103" i="1"/>
  <c r="G103" i="1"/>
  <c r="F103" i="1"/>
  <c r="E103" i="1"/>
  <c r="K102" i="1"/>
  <c r="J102" i="1"/>
  <c r="I102" i="1"/>
  <c r="H102" i="1"/>
  <c r="G102" i="1"/>
  <c r="F102" i="1"/>
  <c r="E102" i="1"/>
  <c r="K101" i="1"/>
  <c r="J101" i="1"/>
  <c r="I101" i="1"/>
  <c r="H101" i="1"/>
  <c r="G101" i="1"/>
  <c r="F101" i="1"/>
  <c r="E101" i="1"/>
  <c r="K100" i="1"/>
  <c r="J100" i="1"/>
  <c r="I100" i="1"/>
  <c r="H100" i="1"/>
  <c r="G100" i="1"/>
  <c r="F100" i="1"/>
  <c r="E100" i="1"/>
  <c r="K99" i="1"/>
  <c r="J99" i="1"/>
  <c r="I99" i="1"/>
  <c r="H99" i="1"/>
  <c r="G99" i="1"/>
  <c r="F99" i="1"/>
  <c r="E99" i="1"/>
  <c r="K98" i="1"/>
  <c r="J98" i="1"/>
  <c r="I98" i="1"/>
  <c r="H98" i="1"/>
  <c r="G98" i="1"/>
  <c r="F98" i="1"/>
  <c r="E98" i="1"/>
  <c r="K97" i="1"/>
  <c r="J97" i="1"/>
  <c r="I97" i="1"/>
  <c r="H97" i="1"/>
  <c r="G97" i="1"/>
  <c r="F97" i="1"/>
  <c r="E97" i="1"/>
  <c r="K96" i="1"/>
  <c r="J96" i="1"/>
  <c r="I96" i="1"/>
  <c r="H96" i="1"/>
  <c r="G96" i="1"/>
  <c r="F96" i="1"/>
  <c r="E96" i="1"/>
  <c r="K95" i="1"/>
  <c r="J95" i="1"/>
  <c r="I95" i="1"/>
  <c r="H95" i="1"/>
  <c r="G95" i="1"/>
  <c r="F95" i="1"/>
  <c r="E95" i="1"/>
  <c r="K94" i="1"/>
  <c r="J94" i="1"/>
  <c r="I94" i="1"/>
  <c r="H94" i="1"/>
  <c r="G94" i="1"/>
  <c r="F94" i="1"/>
  <c r="E94" i="1"/>
  <c r="K93" i="1"/>
  <c r="J93" i="1"/>
  <c r="I93" i="1"/>
  <c r="H93" i="1"/>
  <c r="G93" i="1"/>
  <c r="F93" i="1"/>
  <c r="E93" i="1"/>
  <c r="K92" i="1"/>
  <c r="J92" i="1"/>
  <c r="I92" i="1"/>
  <c r="H92" i="1"/>
  <c r="G92" i="1"/>
  <c r="F92" i="1"/>
  <c r="E92" i="1"/>
  <c r="K91" i="1"/>
  <c r="J91" i="1"/>
  <c r="I91" i="1"/>
  <c r="H91" i="1"/>
  <c r="G91" i="1"/>
  <c r="F91" i="1"/>
  <c r="E91" i="1"/>
  <c r="K90" i="1"/>
  <c r="J90" i="1"/>
  <c r="I90" i="1"/>
  <c r="H90" i="1"/>
  <c r="G90" i="1"/>
  <c r="F90" i="1"/>
  <c r="E90" i="1"/>
  <c r="K89" i="1"/>
  <c r="J89" i="1"/>
  <c r="I89" i="1"/>
  <c r="H89" i="1"/>
  <c r="G89" i="1"/>
  <c r="F89" i="1"/>
  <c r="E89" i="1"/>
  <c r="K88" i="1"/>
  <c r="J88" i="1"/>
  <c r="I88" i="1"/>
  <c r="H88" i="1"/>
  <c r="G88" i="1"/>
  <c r="F88" i="1"/>
  <c r="E88" i="1"/>
  <c r="K82" i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H76" i="1"/>
  <c r="G76" i="1"/>
  <c r="F76" i="1"/>
  <c r="E76" i="1"/>
  <c r="K75" i="1"/>
  <c r="J75" i="1"/>
  <c r="I75" i="1"/>
  <c r="H75" i="1"/>
  <c r="G75" i="1"/>
  <c r="F75" i="1"/>
  <c r="E75" i="1"/>
  <c r="K73" i="1"/>
  <c r="J73" i="1"/>
  <c r="I73" i="1"/>
  <c r="H73" i="1"/>
  <c r="G73" i="1"/>
  <c r="F73" i="1"/>
  <c r="E73" i="1"/>
  <c r="K72" i="1"/>
  <c r="J72" i="1"/>
  <c r="I72" i="1"/>
  <c r="H72" i="1"/>
  <c r="G72" i="1"/>
  <c r="F72" i="1"/>
  <c r="E72" i="1"/>
  <c r="K71" i="1"/>
  <c r="J71" i="1"/>
  <c r="I71" i="1"/>
  <c r="H71" i="1"/>
  <c r="G71" i="1"/>
  <c r="F71" i="1"/>
  <c r="E71" i="1"/>
  <c r="K70" i="1"/>
  <c r="J70" i="1"/>
  <c r="I70" i="1"/>
  <c r="H70" i="1"/>
  <c r="G70" i="1"/>
  <c r="F70" i="1"/>
  <c r="E70" i="1"/>
  <c r="K69" i="1"/>
  <c r="J69" i="1"/>
  <c r="I69" i="1"/>
  <c r="H69" i="1"/>
  <c r="G69" i="1"/>
  <c r="F69" i="1"/>
  <c r="E69" i="1"/>
  <c r="K68" i="1"/>
  <c r="J68" i="1"/>
  <c r="I68" i="1"/>
  <c r="H68" i="1"/>
  <c r="G68" i="1"/>
  <c r="F68" i="1"/>
  <c r="E68" i="1"/>
  <c r="K67" i="1"/>
  <c r="J67" i="1"/>
  <c r="I67" i="1"/>
  <c r="H67" i="1"/>
  <c r="G67" i="1"/>
  <c r="F67" i="1"/>
  <c r="E67" i="1"/>
  <c r="K61" i="1"/>
  <c r="J61" i="1"/>
  <c r="I61" i="1"/>
  <c r="H61" i="1"/>
  <c r="G61" i="1"/>
  <c r="F61" i="1"/>
  <c r="E61" i="1"/>
  <c r="K60" i="1"/>
  <c r="J60" i="1"/>
  <c r="I60" i="1"/>
  <c r="H60" i="1"/>
  <c r="G60" i="1"/>
  <c r="F60" i="1"/>
  <c r="E60" i="1"/>
  <c r="K59" i="1"/>
  <c r="J59" i="1"/>
  <c r="I59" i="1"/>
  <c r="H59" i="1"/>
  <c r="G59" i="1"/>
  <c r="F59" i="1"/>
  <c r="E59" i="1"/>
  <c r="K58" i="1"/>
  <c r="J58" i="1"/>
  <c r="I58" i="1"/>
  <c r="H58" i="1"/>
  <c r="G58" i="1"/>
  <c r="F58" i="1"/>
  <c r="E58" i="1"/>
  <c r="K57" i="1"/>
  <c r="J57" i="1"/>
  <c r="I57" i="1"/>
  <c r="H57" i="1"/>
  <c r="G57" i="1"/>
  <c r="F57" i="1"/>
  <c r="E57" i="1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K53" i="1"/>
  <c r="J53" i="1"/>
  <c r="I53" i="1"/>
  <c r="H53" i="1"/>
  <c r="G53" i="1"/>
  <c r="F53" i="1"/>
  <c r="E53" i="1"/>
  <c r="K52" i="1"/>
  <c r="J52" i="1"/>
  <c r="I52" i="1"/>
  <c r="H52" i="1"/>
  <c r="G52" i="1"/>
  <c r="F52" i="1"/>
  <c r="E52" i="1"/>
  <c r="K51" i="1"/>
  <c r="J51" i="1"/>
  <c r="I51" i="1"/>
  <c r="H51" i="1"/>
  <c r="G51" i="1"/>
  <c r="F51" i="1"/>
  <c r="E51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K47" i="1"/>
  <c r="J47" i="1"/>
  <c r="I47" i="1"/>
  <c r="H47" i="1"/>
  <c r="G47" i="1"/>
  <c r="F47" i="1"/>
  <c r="E47" i="1"/>
  <c r="K46" i="1"/>
  <c r="J46" i="1"/>
  <c r="I46" i="1"/>
  <c r="H46" i="1"/>
  <c r="G46" i="1"/>
  <c r="F46" i="1"/>
  <c r="E46" i="1"/>
  <c r="K45" i="1"/>
  <c r="J45" i="1"/>
  <c r="I45" i="1"/>
  <c r="H45" i="1"/>
  <c r="G45" i="1"/>
  <c r="F45" i="1"/>
  <c r="E45" i="1"/>
  <c r="K44" i="1"/>
  <c r="J44" i="1"/>
  <c r="I44" i="1"/>
  <c r="H44" i="1"/>
  <c r="G44" i="1"/>
  <c r="F44" i="1"/>
  <c r="E44" i="1"/>
  <c r="K38" i="1"/>
  <c r="J38" i="1"/>
  <c r="I38" i="1"/>
  <c r="H38" i="1"/>
  <c r="G38" i="1"/>
  <c r="F38" i="1"/>
  <c r="E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K31" i="1"/>
  <c r="J31" i="1"/>
  <c r="I31" i="1"/>
  <c r="H31" i="1"/>
  <c r="G31" i="1"/>
  <c r="F31" i="1"/>
  <c r="E31" i="1"/>
  <c r="K30" i="1"/>
  <c r="J30" i="1"/>
  <c r="I30" i="1"/>
  <c r="H30" i="1"/>
  <c r="G30" i="1"/>
  <c r="F30" i="1"/>
  <c r="E30" i="1"/>
  <c r="K29" i="1"/>
  <c r="J29" i="1"/>
  <c r="I29" i="1"/>
  <c r="H29" i="1"/>
  <c r="G29" i="1"/>
  <c r="F29" i="1"/>
  <c r="E29" i="1"/>
  <c r="K28" i="1"/>
  <c r="J28" i="1"/>
  <c r="I28" i="1"/>
  <c r="H28" i="1"/>
  <c r="G28" i="1"/>
  <c r="F28" i="1"/>
  <c r="E28" i="1"/>
  <c r="K27" i="1"/>
  <c r="J27" i="1"/>
  <c r="I27" i="1"/>
  <c r="H27" i="1"/>
  <c r="G27" i="1"/>
  <c r="F27" i="1"/>
  <c r="E27" i="1"/>
  <c r="K26" i="1"/>
  <c r="J26" i="1"/>
  <c r="I26" i="1"/>
  <c r="H26" i="1"/>
  <c r="G26" i="1"/>
  <c r="F26" i="1"/>
  <c r="E26" i="1"/>
  <c r="K25" i="1"/>
  <c r="J25" i="1"/>
  <c r="I25" i="1"/>
  <c r="H25" i="1"/>
  <c r="G25" i="1"/>
  <c r="F25" i="1"/>
  <c r="E25" i="1"/>
  <c r="K24" i="1"/>
  <c r="J24" i="1"/>
  <c r="I24" i="1"/>
  <c r="H24" i="1"/>
  <c r="G24" i="1"/>
  <c r="F24" i="1"/>
  <c r="E24" i="1"/>
  <c r="K14" i="1"/>
  <c r="J14" i="1"/>
  <c r="I14" i="1"/>
  <c r="H14" i="1"/>
  <c r="G14" i="1"/>
  <c r="F14" i="1"/>
  <c r="E14" i="1"/>
  <c r="K13" i="1"/>
  <c r="J13" i="1"/>
  <c r="I13" i="1"/>
  <c r="H13" i="1"/>
  <c r="G13" i="1"/>
  <c r="F13" i="1"/>
  <c r="E13" i="1"/>
  <c r="K12" i="1"/>
  <c r="J12" i="1"/>
  <c r="I12" i="1"/>
  <c r="H12" i="1"/>
  <c r="G12" i="1"/>
  <c r="F12" i="1"/>
  <c r="E12" i="1"/>
  <c r="K11" i="1"/>
  <c r="J11" i="1"/>
  <c r="I11" i="1"/>
  <c r="H11" i="1"/>
  <c r="G11" i="1"/>
  <c r="F11" i="1"/>
  <c r="E11" i="1"/>
  <c r="K10" i="1"/>
  <c r="J10" i="1"/>
  <c r="I10" i="1"/>
  <c r="H10" i="1"/>
  <c r="G10" i="1"/>
  <c r="F10" i="1"/>
  <c r="E10" i="1"/>
  <c r="K8" i="1"/>
  <c r="J8" i="1"/>
  <c r="I8" i="1"/>
  <c r="H8" i="1"/>
  <c r="G8" i="1"/>
  <c r="F8" i="1"/>
  <c r="E8" i="1"/>
  <c r="K7" i="1"/>
  <c r="J7" i="1"/>
  <c r="I7" i="1"/>
  <c r="H7" i="1"/>
  <c r="G7" i="1"/>
  <c r="F7" i="1"/>
  <c r="E7" i="1"/>
  <c r="K6" i="1"/>
  <c r="J6" i="1"/>
  <c r="I6" i="1"/>
  <c r="H6" i="1"/>
  <c r="G6" i="1"/>
  <c r="F6" i="1"/>
  <c r="E6" i="1"/>
  <c r="K5" i="1"/>
  <c r="J5" i="1"/>
  <c r="I5" i="1"/>
  <c r="H5" i="1"/>
  <c r="G5" i="1"/>
  <c r="F5" i="1"/>
  <c r="E5" i="1"/>
  <c r="K4" i="1"/>
  <c r="J4" i="1"/>
  <c r="I4" i="1"/>
  <c r="H4" i="1"/>
  <c r="G4" i="1"/>
  <c r="F4" i="1"/>
  <c r="E4" i="1"/>
  <c r="K3" i="1"/>
  <c r="J3" i="1"/>
  <c r="I3" i="1"/>
  <c r="H3" i="1"/>
  <c r="G3" i="1"/>
  <c r="F3" i="1"/>
  <c r="E3" i="1"/>
</calcChain>
</file>

<file path=xl/sharedStrings.xml><?xml version="1.0" encoding="utf-8"?>
<sst xmlns="http://schemas.openxmlformats.org/spreadsheetml/2006/main" count="334" uniqueCount="69">
  <si>
    <t>GROUP</t>
  </si>
  <si>
    <t>2013</t>
  </si>
  <si>
    <t>FY</t>
  </si>
  <si>
    <t>CORPORATE FINANCE</t>
  </si>
  <si>
    <t>EQUITY, HEDGE AND FIXED INCOME FUNDS</t>
  </si>
  <si>
    <t>BANKING</t>
  </si>
  <si>
    <t>PROPERTY INVESTMENT MANAGEMENT</t>
  </si>
  <si>
    <t>2014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</si>
  <si>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</si>
  <si>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</si>
  <si>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</si>
  <si>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</si>
  <si>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</si>
  <si>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</si>
  <si>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</si>
  <si>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</si>
  <si>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</si>
  <si>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Net profit/loss for the period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</si>
  <si>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</si>
  <si>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</si>
  <si>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</si>
  <si>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</si>
  <si>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</si>
  <si>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</si>
  <si>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</si>
  <si>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</si>
  <si>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</si>
  <si>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</si>
  <si>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</si>
  <si>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</si>
  <si>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</si>
  <si>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</si>
  <si>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</si>
  <si>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Cards and Payment Solutions *</t>
  </si>
  <si>
    <t>Wealth Management *</t>
  </si>
  <si>
    <t>Card and payment volumes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</si>
  <si>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</si>
  <si>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</si>
  <si>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</si>
  <si>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</si>
  <si>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</si>
  <si>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</si>
  <si>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</si>
  <si>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</si>
  <si>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</si>
  <si>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</si>
  <si>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</si>
  <si>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</si>
  <si>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</si>
  <si>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</si>
  <si>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</si>
  <si>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</si>
  <si>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</si>
  <si>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</si>
  <si>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</si>
  <si>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</si>
  <si>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</si>
  <si>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</si>
  <si>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Kort- och betalningsvolymer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</si>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</sst>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6EA09B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3" fillId="6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6" fillId="3" borderId="0" xfId="0" applyFont="1" applyFill="1" applyAlignment="1">
      <alignment horizontal="right"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3" fillId="8" borderId="0" xfId="0" applyFont="1" applyFill="1">
      <alignment vertical="top"/>
    </xf>
    <xf numFmtId="0" fontId="4" fillId="8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1" fontId="5" fillId="2" borderId="0" xfId="0" applyNumberFormat="1" applyFont="1" applyFill="1" applyBorder="1" applyAlignment="1">
      <alignment horizontal="right" vertical="top"/>
    </xf>
    <xf numFmtId="1" fontId="5" fillId="3" borderId="0" xfId="0" applyNumberFormat="1" applyFont="1" applyFill="1" applyBorder="1" applyAlignment="1">
      <alignment horizontal="right" vertical="top"/>
    </xf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T111"/>
  <sheetViews>
    <sheetView tabSelected="1" zoomScale="55" zoomScaleNormal="55" workbookViewId="0">
      <selection activeCell="T1" sqref="T1:T1048576"/>
    </sheetView>
  </sheetViews>
  <sheetFormatPr defaultRowHeight="15.75" x14ac:dyDescent="0.15"/>
  <cols>
    <col min="1" max="1" width="14" style="60" customWidth="1"/>
    <col min="2" max="2" width="66.796875" style="60" customWidth="1"/>
    <col min="3" max="3" width="19.796875" style="61" customWidth="1"/>
    <col min="4" max="4" width="8" style="61" customWidth="1"/>
    <col min="5" max="6" width="19.59765625" style="61" customWidth="1"/>
    <col min="7" max="10" width="19.796875" style="61" customWidth="1"/>
    <col min="11" max="11" width="18.59765625" style="61" customWidth="1"/>
    <col min="12" max="12" width="19.796875" style="61" customWidth="1"/>
    <col min="13" max="13" width="18.59765625" style="61" customWidth="1"/>
    <col min="14" max="14" width="19.796875" style="61" customWidth="1"/>
    <col min="15" max="15" width="18.59765625" style="61" customWidth="1"/>
    <col min="16" max="16" width="19.796875" style="61" customWidth="1"/>
    <col min="17" max="17" width="18.59765625" style="61" customWidth="1"/>
    <col min="18" max="18" width="19.796875" style="61" customWidth="1"/>
    <col min="19" max="19" width="18.59765625" style="61" customWidth="1"/>
    <col min="20" max="20" width="19.796875" style="61" customWidth="1"/>
    <col min="21" max="16384" width="9.59765625" style="60"/>
  </cols>
  <sheetData>
    <row r="2" spans="2:20" s="59" customFormat="1" x14ac:dyDescent="0.15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20" x14ac:dyDescent="0.15">
      <c r="B3" s="5"/>
      <c r="C3" s="6" t="s">
        <v>1</v>
      </c>
      <c r="D3" s="6"/>
      <c r="E3" s="6" t="s">
        <v>7</v>
      </c>
      <c r="F3" s="6" t="s">
        <v>7</v>
      </c>
      <c r="G3" s="6" t="s">
        <v>7</v>
      </c>
      <c r="H3" s="6" t="s">
        <v>7</v>
      </c>
      <c r="I3" s="6" t="s">
        <v>8</v>
      </c>
      <c r="J3" s="6" t="s">
        <v>8</v>
      </c>
      <c r="K3" s="6" t="s">
        <v>8</v>
      </c>
      <c r="L3" s="6" t="s">
        <v>8</v>
      </c>
      <c r="M3" s="6" t="s">
        <v>61</v>
      </c>
      <c r="N3" s="6" t="s">
        <v>61</v>
      </c>
      <c r="O3" s="6" t="s">
        <v>61</v>
      </c>
      <c r="P3" s="6" t="s">
        <v>61</v>
      </c>
      <c r="Q3" s="6" t="s">
        <v>62</v>
      </c>
      <c r="R3" s="6" t="s">
        <v>62</v>
      </c>
      <c r="S3" s="6" t="s">
        <v>62</v>
      </c>
      <c r="T3" s="6" t="s">
        <v>62</v>
      </c>
    </row>
    <row r="4" spans="2:20" ht="16.5" thickBot="1" x14ac:dyDescent="0.2">
      <c r="B4" s="7" t="s">
        <v>40</v>
      </c>
      <c r="C4" s="8" t="s">
        <v>2</v>
      </c>
      <c r="D4" s="8"/>
      <c r="E4" s="8" t="s">
        <v>10</v>
      </c>
      <c r="F4" s="8" t="s">
        <v>11</v>
      </c>
      <c r="G4" s="8" t="s">
        <v>12</v>
      </c>
      <c r="H4" s="8" t="s">
        <v>13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10</v>
      </c>
      <c r="R4" s="8" t="s">
        <v>11</v>
      </c>
      <c r="S4" s="8" t="s">
        <v>12</v>
      </c>
      <c r="T4" s="8" t="s">
        <v>13</v>
      </c>
    </row>
    <row r="5" spans="2:20" ht="9" customHeight="1" x14ac:dyDescent="0.15">
      <c r="B5" s="5"/>
      <c r="C5" s="9"/>
      <c r="D5" s="9"/>
      <c r="E5" s="10"/>
      <c r="F5" s="9"/>
      <c r="G5" s="10"/>
      <c r="H5" s="9"/>
      <c r="I5" s="10"/>
      <c r="J5" s="9"/>
      <c r="K5" s="10"/>
      <c r="L5" s="9"/>
      <c r="M5" s="10"/>
      <c r="N5" s="9"/>
      <c r="O5" s="10"/>
      <c r="P5" s="9"/>
      <c r="Q5" s="10"/>
      <c r="R5" s="9"/>
      <c r="S5" s="10"/>
      <c r="T5" s="9"/>
    </row>
    <row r="6" spans="2:20" s="59" customFormat="1" x14ac:dyDescent="0.15">
      <c r="B6" s="18" t="s">
        <v>41</v>
      </c>
      <c r="C6" s="19">
        <v>1037.5</v>
      </c>
      <c r="D6" s="19"/>
      <c r="E6" s="20">
        <v>267</v>
      </c>
      <c r="F6" s="19">
        <v>349</v>
      </c>
      <c r="G6" s="20">
        <v>345</v>
      </c>
      <c r="H6" s="19">
        <v>496</v>
      </c>
      <c r="I6" s="20">
        <v>419</v>
      </c>
      <c r="J6" s="19">
        <v>421</v>
      </c>
      <c r="K6" s="20">
        <v>455</v>
      </c>
      <c r="L6" s="19">
        <v>571</v>
      </c>
      <c r="M6" s="20">
        <v>462</v>
      </c>
      <c r="N6" s="19">
        <v>478</v>
      </c>
      <c r="O6" s="20">
        <v>477</v>
      </c>
      <c r="P6" s="19">
        <v>610</v>
      </c>
      <c r="Q6" s="20">
        <v>495</v>
      </c>
      <c r="R6" s="19">
        <v>587</v>
      </c>
      <c r="S6" s="20">
        <v>571</v>
      </c>
      <c r="T6" s="19">
        <v>824</v>
      </c>
    </row>
    <row r="7" spans="2:20" x14ac:dyDescent="0.15">
      <c r="B7" s="56" t="s">
        <v>42</v>
      </c>
      <c r="C7" s="57">
        <v>-216.9</v>
      </c>
      <c r="D7" s="57"/>
      <c r="E7" s="58">
        <v>-59</v>
      </c>
      <c r="F7" s="57">
        <v>-70</v>
      </c>
      <c r="G7" s="58">
        <v>-77</v>
      </c>
      <c r="H7" s="57">
        <v>-83</v>
      </c>
      <c r="I7" s="58">
        <v>-86</v>
      </c>
      <c r="J7" s="57">
        <v>-81</v>
      </c>
      <c r="K7" s="58">
        <v>-93</v>
      </c>
      <c r="L7" s="57">
        <v>-86</v>
      </c>
      <c r="M7" s="58">
        <v>-100</v>
      </c>
      <c r="N7" s="57">
        <v>-91</v>
      </c>
      <c r="O7" s="58">
        <v>-114</v>
      </c>
      <c r="P7" s="57">
        <v>-113</v>
      </c>
      <c r="Q7" s="58">
        <v>-100</v>
      </c>
      <c r="R7" s="57">
        <v>-147</v>
      </c>
      <c r="S7" s="58">
        <v>-100</v>
      </c>
      <c r="T7" s="57">
        <v>-132</v>
      </c>
    </row>
    <row r="8" spans="2:20" x14ac:dyDescent="0.15">
      <c r="B8" s="56" t="s">
        <v>43</v>
      </c>
      <c r="C8" s="57">
        <v>-833</v>
      </c>
      <c r="D8" s="57"/>
      <c r="E8" s="58">
        <v>-193</v>
      </c>
      <c r="F8" s="57">
        <v>-236</v>
      </c>
      <c r="G8" s="58">
        <v>-250</v>
      </c>
      <c r="H8" s="57">
        <v>-331</v>
      </c>
      <c r="I8" s="58">
        <v>-285</v>
      </c>
      <c r="J8" s="57">
        <v>-295</v>
      </c>
      <c r="K8" s="58">
        <v>-308</v>
      </c>
      <c r="L8" s="57">
        <v>-377</v>
      </c>
      <c r="M8" s="58">
        <v>-302</v>
      </c>
      <c r="N8" s="57">
        <v>-323</v>
      </c>
      <c r="O8" s="58">
        <v>-314</v>
      </c>
      <c r="P8" s="57">
        <v>-412</v>
      </c>
      <c r="Q8" s="58">
        <v>-329</v>
      </c>
      <c r="R8" s="57">
        <v>-362</v>
      </c>
      <c r="S8" s="58">
        <v>-359</v>
      </c>
      <c r="T8" s="57">
        <v>-534</v>
      </c>
    </row>
    <row r="9" spans="2:20" x14ac:dyDescent="0.15">
      <c r="B9" s="15" t="s">
        <v>67</v>
      </c>
      <c r="C9" s="16">
        <v>0</v>
      </c>
      <c r="D9" s="16"/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-53</v>
      </c>
    </row>
    <row r="10" spans="2:20" s="59" customFormat="1" x14ac:dyDescent="0.15">
      <c r="B10" s="11" t="s">
        <v>63</v>
      </c>
      <c r="C10" s="12">
        <v>-12</v>
      </c>
      <c r="D10" s="12"/>
      <c r="E10" s="13">
        <v>16</v>
      </c>
      <c r="F10" s="12">
        <v>43</v>
      </c>
      <c r="G10" s="13">
        <v>19</v>
      </c>
      <c r="H10" s="12">
        <v>81</v>
      </c>
      <c r="I10" s="13">
        <v>47</v>
      </c>
      <c r="J10" s="12">
        <v>44</v>
      </c>
      <c r="K10" s="13">
        <v>54</v>
      </c>
      <c r="L10" s="12">
        <v>108</v>
      </c>
      <c r="M10" s="13">
        <v>61</v>
      </c>
      <c r="N10" s="12">
        <v>64</v>
      </c>
      <c r="O10" s="13">
        <v>50</v>
      </c>
      <c r="P10" s="12">
        <v>84</v>
      </c>
      <c r="Q10" s="13">
        <v>66</v>
      </c>
      <c r="R10" s="12">
        <v>78</v>
      </c>
      <c r="S10" s="13">
        <v>112</v>
      </c>
      <c r="T10" s="12">
        <v>105</v>
      </c>
    </row>
    <row r="11" spans="2:20" s="59" customFormat="1" x14ac:dyDescent="0.15">
      <c r="B11" s="18" t="s">
        <v>44</v>
      </c>
      <c r="C11" s="19">
        <v>-21.1</v>
      </c>
      <c r="D11" s="19"/>
      <c r="E11" s="20">
        <v>15</v>
      </c>
      <c r="F11" s="19">
        <v>85</v>
      </c>
      <c r="G11" s="20">
        <v>25</v>
      </c>
      <c r="H11" s="19">
        <v>102</v>
      </c>
      <c r="I11" s="20">
        <v>43</v>
      </c>
      <c r="J11" s="19">
        <v>50</v>
      </c>
      <c r="K11" s="20">
        <v>52</v>
      </c>
      <c r="L11" s="19">
        <v>127</v>
      </c>
      <c r="M11" s="20">
        <v>55</v>
      </c>
      <c r="N11" s="19">
        <v>198</v>
      </c>
      <c r="O11" s="20">
        <v>45</v>
      </c>
      <c r="P11" s="19">
        <v>58</v>
      </c>
      <c r="Q11" s="20">
        <v>53</v>
      </c>
      <c r="R11" s="19">
        <v>61</v>
      </c>
      <c r="S11" s="20">
        <v>84</v>
      </c>
      <c r="T11" s="19">
        <v>87</v>
      </c>
    </row>
    <row r="12" spans="2:20" s="62" customFormat="1" ht="21.75" customHeight="1" x14ac:dyDescent="0.25">
      <c r="B12" s="21" t="s">
        <v>45</v>
      </c>
      <c r="C12" s="22">
        <v>-21.5</v>
      </c>
      <c r="D12" s="22"/>
      <c r="E12" s="23">
        <v>15</v>
      </c>
      <c r="F12" s="22">
        <v>85</v>
      </c>
      <c r="G12" s="23">
        <v>21</v>
      </c>
      <c r="H12" s="22">
        <v>96</v>
      </c>
      <c r="I12" s="23">
        <v>35</v>
      </c>
      <c r="J12" s="22">
        <v>48</v>
      </c>
      <c r="K12" s="23">
        <v>38</v>
      </c>
      <c r="L12" s="22">
        <v>122</v>
      </c>
      <c r="M12" s="23">
        <v>17</v>
      </c>
      <c r="N12" s="22">
        <v>182</v>
      </c>
      <c r="O12" s="23">
        <v>35</v>
      </c>
      <c r="P12" s="22">
        <v>37</v>
      </c>
      <c r="Q12" s="23">
        <v>33</v>
      </c>
      <c r="R12" s="22">
        <v>33</v>
      </c>
      <c r="S12" s="23">
        <v>59</v>
      </c>
      <c r="T12" s="22">
        <v>67</v>
      </c>
    </row>
    <row r="13" spans="2:20" s="63" customFormat="1" ht="21.75" customHeight="1" x14ac:dyDescent="0.25">
      <c r="B13" s="25" t="s">
        <v>64</v>
      </c>
      <c r="C13" s="26">
        <v>-1.1566265060240964E-2</v>
      </c>
      <c r="D13" s="26"/>
      <c r="E13" s="27">
        <v>5.9925093632958802E-2</v>
      </c>
      <c r="F13" s="26">
        <v>0.12320916905444126</v>
      </c>
      <c r="G13" s="27">
        <v>5.5072463768115941E-2</v>
      </c>
      <c r="H13" s="26">
        <v>0.16330645161290322</v>
      </c>
      <c r="I13" s="27">
        <v>0.11217183770883055</v>
      </c>
      <c r="J13" s="26">
        <v>0.10451306413301663</v>
      </c>
      <c r="K13" s="27">
        <v>0.11868131868131868</v>
      </c>
      <c r="L13" s="26">
        <v>0.18914185639229422</v>
      </c>
      <c r="M13" s="27">
        <v>0.13203463203463203</v>
      </c>
      <c r="N13" s="26">
        <v>0.13389121338912133</v>
      </c>
      <c r="O13" s="27">
        <v>0.10482180293501048</v>
      </c>
      <c r="P13" s="26">
        <v>0.13770491803278689</v>
      </c>
      <c r="Q13" s="27">
        <v>0.13333333333333333</v>
      </c>
      <c r="R13" s="26">
        <v>0.13287904599659284</v>
      </c>
      <c r="S13" s="27">
        <v>0.19614711033274956</v>
      </c>
      <c r="T13" s="26">
        <v>0.12742718446601942</v>
      </c>
    </row>
    <row r="14" spans="2:20" s="64" customFormat="1" x14ac:dyDescent="0.15">
      <c r="B14" s="28" t="s">
        <v>46</v>
      </c>
      <c r="C14" s="29">
        <v>431</v>
      </c>
      <c r="D14" s="29"/>
      <c r="E14" s="30">
        <v>428</v>
      </c>
      <c r="F14" s="29">
        <v>437</v>
      </c>
      <c r="G14" s="30">
        <v>486</v>
      </c>
      <c r="H14" s="29">
        <v>488.5</v>
      </c>
      <c r="I14" s="30">
        <v>510.5</v>
      </c>
      <c r="J14" s="29">
        <v>519.5</v>
      </c>
      <c r="K14" s="30">
        <v>526.5</v>
      </c>
      <c r="L14" s="29">
        <v>538.5</v>
      </c>
      <c r="M14" s="30">
        <v>550.5</v>
      </c>
      <c r="N14" s="29">
        <v>562.5</v>
      </c>
      <c r="O14" s="30">
        <v>575.5</v>
      </c>
      <c r="P14" s="29">
        <v>578.5</v>
      </c>
      <c r="Q14" s="30">
        <v>586.5</v>
      </c>
      <c r="R14" s="29">
        <v>614.5</v>
      </c>
      <c r="S14" s="30">
        <v>606.5</v>
      </c>
      <c r="T14" s="29">
        <v>625.5</v>
      </c>
    </row>
    <row r="15" spans="2:20" ht="9" customHeight="1" x14ac:dyDescent="0.15">
      <c r="B15" s="5"/>
      <c r="C15" s="9"/>
      <c r="D15" s="9"/>
      <c r="E15" s="10"/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  <c r="R15" s="9"/>
      <c r="S15" s="10"/>
      <c r="T15" s="9"/>
    </row>
    <row r="16" spans="2:20" s="64" customFormat="1" x14ac:dyDescent="0.15">
      <c r="B16" s="11" t="s">
        <v>50</v>
      </c>
      <c r="C16" s="38"/>
      <c r="D16" s="38"/>
      <c r="E16" s="39"/>
      <c r="F16" s="38"/>
      <c r="G16" s="39"/>
      <c r="H16" s="38"/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</row>
    <row r="17" spans="2:20" s="64" customFormat="1" x14ac:dyDescent="0.15">
      <c r="B17" s="5" t="s">
        <v>54</v>
      </c>
      <c r="C17" s="40">
        <v>52.3</v>
      </c>
      <c r="D17" s="40"/>
      <c r="E17" s="41">
        <v>60.1</v>
      </c>
      <c r="F17" s="40">
        <v>66.599999999999994</v>
      </c>
      <c r="G17" s="41">
        <v>111.9</v>
      </c>
      <c r="H17" s="40">
        <v>122.4</v>
      </c>
      <c r="I17" s="41">
        <v>131.19999999999999</v>
      </c>
      <c r="J17" s="40">
        <v>131.80000000000001</v>
      </c>
      <c r="K17" s="41">
        <v>130.80000000000001</v>
      </c>
      <c r="L17" s="40">
        <v>138.30000000000001</v>
      </c>
      <c r="M17" s="41">
        <v>135.69999999999999</v>
      </c>
      <c r="N17" s="40">
        <v>137.9</v>
      </c>
      <c r="O17" s="41">
        <v>148.30000000000001</v>
      </c>
      <c r="P17" s="40">
        <v>155.69999999999999</v>
      </c>
      <c r="Q17" s="41">
        <v>163.6</v>
      </c>
      <c r="R17" s="40">
        <v>163.1</v>
      </c>
      <c r="S17" s="41">
        <v>170.2</v>
      </c>
      <c r="T17" s="40">
        <v>184.3</v>
      </c>
    </row>
    <row r="18" spans="2:20" s="64" customFormat="1" x14ac:dyDescent="0.15">
      <c r="B18" s="42" t="s">
        <v>55</v>
      </c>
      <c r="C18" s="46">
        <v>7.242508299999999</v>
      </c>
      <c r="D18" s="46"/>
      <c r="E18" s="47">
        <v>6.5</v>
      </c>
      <c r="F18" s="46">
        <v>4.7</v>
      </c>
      <c r="G18" s="47">
        <v>2.8</v>
      </c>
      <c r="H18" s="46">
        <v>5.7</v>
      </c>
      <c r="I18" s="47">
        <v>4.3</v>
      </c>
      <c r="J18" s="46">
        <v>3.2</v>
      </c>
      <c r="K18" s="47">
        <v>1.7</v>
      </c>
      <c r="L18" s="46">
        <v>5.0999999999999996</v>
      </c>
      <c r="M18" s="47">
        <v>-1.2</v>
      </c>
      <c r="N18" s="46">
        <v>-0.9</v>
      </c>
      <c r="O18" s="47">
        <v>4.0999999999999996</v>
      </c>
      <c r="P18" s="46">
        <v>2.7</v>
      </c>
      <c r="Q18" s="47">
        <v>4.9000000000000004</v>
      </c>
      <c r="R18" s="46">
        <v>-1</v>
      </c>
      <c r="S18" s="47">
        <v>6.2</v>
      </c>
      <c r="T18" s="46">
        <v>14.4</v>
      </c>
    </row>
    <row r="19" spans="2:20" ht="6.75" customHeight="1" x14ac:dyDescent="0.15">
      <c r="B19" s="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2:20" s="64" customFormat="1" x14ac:dyDescent="0.15">
      <c r="B20" s="28" t="s">
        <v>47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2:20" s="64" customFormat="1" x14ac:dyDescent="0.15">
      <c r="B21" s="2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2:20" x14ac:dyDescent="0.15"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s="59" customFormat="1" x14ac:dyDescent="0.15">
      <c r="B23" s="54" t="s">
        <v>3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2:20" s="59" customFormat="1" x14ac:dyDescent="0.15">
      <c r="B24" s="4"/>
      <c r="C24" s="6" t="s">
        <v>1</v>
      </c>
      <c r="D24" s="6"/>
      <c r="E24" s="6" t="s">
        <v>7</v>
      </c>
      <c r="F24" s="6" t="s">
        <v>7</v>
      </c>
      <c r="G24" s="6" t="s">
        <v>7</v>
      </c>
      <c r="H24" s="6" t="s">
        <v>7</v>
      </c>
      <c r="I24" s="6" t="s">
        <v>8</v>
      </c>
      <c r="J24" s="6" t="s">
        <v>8</v>
      </c>
      <c r="K24" s="6" t="s">
        <v>8</v>
      </c>
      <c r="L24" s="6" t="s">
        <v>8</v>
      </c>
      <c r="M24" s="6" t="s">
        <v>61</v>
      </c>
      <c r="N24" s="6" t="s">
        <v>61</v>
      </c>
      <c r="O24" s="6" t="s">
        <v>61</v>
      </c>
      <c r="P24" s="6" t="s">
        <v>61</v>
      </c>
      <c r="Q24" s="6" t="s">
        <v>62</v>
      </c>
      <c r="R24" s="6" t="s">
        <v>62</v>
      </c>
      <c r="S24" s="6" t="s">
        <v>62</v>
      </c>
      <c r="T24" s="6" t="s">
        <v>62</v>
      </c>
    </row>
    <row r="25" spans="2:20" s="59" customFormat="1" ht="16.5" thickBot="1" x14ac:dyDescent="0.2">
      <c r="B25" s="7" t="s">
        <v>40</v>
      </c>
      <c r="C25" s="8" t="s">
        <v>2</v>
      </c>
      <c r="D25" s="8"/>
      <c r="E25" s="8" t="s">
        <v>10</v>
      </c>
      <c r="F25" s="8" t="s">
        <v>11</v>
      </c>
      <c r="G25" s="8" t="s">
        <v>12</v>
      </c>
      <c r="H25" s="8" t="s">
        <v>13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10</v>
      </c>
      <c r="N25" s="8" t="s">
        <v>11</v>
      </c>
      <c r="O25" s="8" t="s">
        <v>12</v>
      </c>
      <c r="P25" s="8" t="s">
        <v>13</v>
      </c>
      <c r="Q25" s="8" t="s">
        <v>10</v>
      </c>
      <c r="R25" s="8" t="s">
        <v>11</v>
      </c>
      <c r="S25" s="8" t="s">
        <v>12</v>
      </c>
      <c r="T25" s="8" t="s">
        <v>13</v>
      </c>
    </row>
    <row r="26" spans="2:20" x14ac:dyDescent="0.15">
      <c r="B26" s="5" t="s">
        <v>48</v>
      </c>
      <c r="C26" s="32">
        <v>214.4</v>
      </c>
      <c r="D26" s="32"/>
      <c r="E26" s="33">
        <v>38</v>
      </c>
      <c r="F26" s="32">
        <v>86</v>
      </c>
      <c r="G26" s="33">
        <v>41</v>
      </c>
      <c r="H26" s="32">
        <v>90</v>
      </c>
      <c r="I26" s="33">
        <v>37</v>
      </c>
      <c r="J26" s="32">
        <v>102</v>
      </c>
      <c r="K26" s="33">
        <v>65</v>
      </c>
      <c r="L26" s="32">
        <v>100</v>
      </c>
      <c r="M26" s="33">
        <v>32</v>
      </c>
      <c r="N26" s="32">
        <v>106</v>
      </c>
      <c r="O26" s="33">
        <v>80</v>
      </c>
      <c r="P26" s="32">
        <v>82</v>
      </c>
      <c r="Q26" s="33">
        <v>62</v>
      </c>
      <c r="R26" s="32">
        <v>76</v>
      </c>
      <c r="S26" s="33">
        <v>62</v>
      </c>
      <c r="T26" s="32">
        <v>113</v>
      </c>
    </row>
    <row r="27" spans="2:20" x14ac:dyDescent="0.15">
      <c r="B27" s="15" t="s">
        <v>49</v>
      </c>
      <c r="C27" s="34">
        <v>188.4</v>
      </c>
      <c r="D27" s="34"/>
      <c r="E27" s="35">
        <v>31</v>
      </c>
      <c r="F27" s="34">
        <v>52</v>
      </c>
      <c r="G27" s="35">
        <v>61</v>
      </c>
      <c r="H27" s="34">
        <v>126</v>
      </c>
      <c r="I27" s="35">
        <v>49</v>
      </c>
      <c r="J27" s="34">
        <v>59</v>
      </c>
      <c r="K27" s="35">
        <v>91</v>
      </c>
      <c r="L27" s="34">
        <v>126</v>
      </c>
      <c r="M27" s="35">
        <v>48</v>
      </c>
      <c r="N27" s="34">
        <v>68</v>
      </c>
      <c r="O27" s="35">
        <v>64</v>
      </c>
      <c r="P27" s="34">
        <v>106</v>
      </c>
      <c r="Q27" s="35">
        <v>59</v>
      </c>
      <c r="R27" s="34">
        <v>55</v>
      </c>
      <c r="S27" s="35">
        <v>81</v>
      </c>
      <c r="T27" s="34">
        <v>150</v>
      </c>
    </row>
    <row r="28" spans="2:20" s="59" customFormat="1" x14ac:dyDescent="0.15">
      <c r="B28" s="4" t="s">
        <v>41</v>
      </c>
      <c r="C28" s="36">
        <v>402.8</v>
      </c>
      <c r="D28" s="36"/>
      <c r="E28" s="37">
        <v>70</v>
      </c>
      <c r="F28" s="36">
        <v>141</v>
      </c>
      <c r="G28" s="37">
        <v>102</v>
      </c>
      <c r="H28" s="36">
        <v>216</v>
      </c>
      <c r="I28" s="37">
        <v>87</v>
      </c>
      <c r="J28" s="36">
        <v>161</v>
      </c>
      <c r="K28" s="37">
        <v>156</v>
      </c>
      <c r="L28" s="36">
        <v>226</v>
      </c>
      <c r="M28" s="37">
        <v>80</v>
      </c>
      <c r="N28" s="36">
        <v>174</v>
      </c>
      <c r="O28" s="37">
        <v>144</v>
      </c>
      <c r="P28" s="36">
        <v>188</v>
      </c>
      <c r="Q28" s="37">
        <v>121</v>
      </c>
      <c r="R28" s="36">
        <v>131</v>
      </c>
      <c r="S28" s="37">
        <v>144</v>
      </c>
      <c r="T28" s="36">
        <v>262</v>
      </c>
    </row>
    <row r="29" spans="2:20" x14ac:dyDescent="0.15">
      <c r="B29" s="5" t="s">
        <v>42</v>
      </c>
      <c r="C29" s="32">
        <v>-19.2</v>
      </c>
      <c r="D29" s="32"/>
      <c r="E29" s="33">
        <v>-4</v>
      </c>
      <c r="F29" s="32">
        <v>-11</v>
      </c>
      <c r="G29" s="33">
        <v>-5</v>
      </c>
      <c r="H29" s="32">
        <v>-13</v>
      </c>
      <c r="I29" s="33">
        <v>-7</v>
      </c>
      <c r="J29" s="32">
        <v>-11</v>
      </c>
      <c r="K29" s="33">
        <v>-9</v>
      </c>
      <c r="L29" s="32">
        <v>-10</v>
      </c>
      <c r="M29" s="33">
        <v>-4</v>
      </c>
      <c r="N29" s="32">
        <v>-14</v>
      </c>
      <c r="O29" s="33">
        <v>-26</v>
      </c>
      <c r="P29" s="32">
        <v>-19</v>
      </c>
      <c r="Q29" s="33">
        <v>-13</v>
      </c>
      <c r="R29" s="32">
        <v>-19</v>
      </c>
      <c r="S29" s="33">
        <v>-13</v>
      </c>
      <c r="T29" s="32">
        <v>-29</v>
      </c>
    </row>
    <row r="30" spans="2:20" x14ac:dyDescent="0.15">
      <c r="B30" s="15" t="s">
        <v>43</v>
      </c>
      <c r="C30" s="34">
        <v>-372</v>
      </c>
      <c r="D30" s="34"/>
      <c r="E30" s="35">
        <v>-75</v>
      </c>
      <c r="F30" s="34">
        <v>-107</v>
      </c>
      <c r="G30" s="35">
        <v>-86</v>
      </c>
      <c r="H30" s="34">
        <v>-149</v>
      </c>
      <c r="I30" s="35">
        <v>-95</v>
      </c>
      <c r="J30" s="34">
        <v>-125</v>
      </c>
      <c r="K30" s="35">
        <v>-123</v>
      </c>
      <c r="L30" s="34">
        <v>-184</v>
      </c>
      <c r="M30" s="35">
        <v>-87</v>
      </c>
      <c r="N30" s="34">
        <v>-123</v>
      </c>
      <c r="O30" s="35">
        <v>-104</v>
      </c>
      <c r="P30" s="34">
        <v>-150</v>
      </c>
      <c r="Q30" s="35">
        <v>-107</v>
      </c>
      <c r="R30" s="34">
        <v>-110</v>
      </c>
      <c r="S30" s="35">
        <v>-108</v>
      </c>
      <c r="T30" s="34">
        <v>-190</v>
      </c>
    </row>
    <row r="31" spans="2:20" s="59" customFormat="1" x14ac:dyDescent="0.15">
      <c r="B31" s="4" t="s">
        <v>63</v>
      </c>
      <c r="C31" s="36">
        <v>11</v>
      </c>
      <c r="D31" s="36"/>
      <c r="E31" s="37">
        <v>-8</v>
      </c>
      <c r="F31" s="36">
        <v>23</v>
      </c>
      <c r="G31" s="37">
        <v>11</v>
      </c>
      <c r="H31" s="36">
        <v>54</v>
      </c>
      <c r="I31" s="37">
        <v>-15</v>
      </c>
      <c r="J31" s="36">
        <v>25</v>
      </c>
      <c r="K31" s="37">
        <v>24</v>
      </c>
      <c r="L31" s="36">
        <v>32</v>
      </c>
      <c r="M31" s="37">
        <v>-12</v>
      </c>
      <c r="N31" s="36">
        <v>36</v>
      </c>
      <c r="O31" s="37">
        <v>14</v>
      </c>
      <c r="P31" s="36">
        <v>20</v>
      </c>
      <c r="Q31" s="37">
        <v>2</v>
      </c>
      <c r="R31" s="36">
        <v>2</v>
      </c>
      <c r="S31" s="37">
        <v>23</v>
      </c>
      <c r="T31" s="36">
        <v>43</v>
      </c>
    </row>
    <row r="32" spans="2:20" s="63" customFormat="1" ht="21.75" customHeight="1" x14ac:dyDescent="0.25">
      <c r="B32" s="25" t="s">
        <v>64</v>
      </c>
      <c r="C32" s="26">
        <v>2.730883813306852E-2</v>
      </c>
      <c r="D32" s="26"/>
      <c r="E32" s="27">
        <v>-0.11428571428571428</v>
      </c>
      <c r="F32" s="26">
        <v>0.16312056737588654</v>
      </c>
      <c r="G32" s="27">
        <v>0.10784313725490197</v>
      </c>
      <c r="H32" s="26">
        <v>0.25</v>
      </c>
      <c r="I32" s="27">
        <v>-0.17241379310344829</v>
      </c>
      <c r="J32" s="26">
        <v>0.15527950310559005</v>
      </c>
      <c r="K32" s="27">
        <v>0.15384615384615385</v>
      </c>
      <c r="L32" s="26">
        <v>0.1415929203539823</v>
      </c>
      <c r="M32" s="27">
        <v>-0.15</v>
      </c>
      <c r="N32" s="26">
        <v>0.20689655172413793</v>
      </c>
      <c r="O32" s="27">
        <v>9.7222222222222224E-2</v>
      </c>
      <c r="P32" s="26">
        <v>0.10638297872340426</v>
      </c>
      <c r="Q32" s="27">
        <v>1.6528925619834711E-2</v>
      </c>
      <c r="R32" s="26">
        <v>1.5267175572519083E-2</v>
      </c>
      <c r="S32" s="27">
        <v>0.15972222222222221</v>
      </c>
      <c r="T32" s="26">
        <v>0.16412213740458015</v>
      </c>
    </row>
    <row r="33" spans="2:20" s="64" customFormat="1" x14ac:dyDescent="0.15">
      <c r="B33" s="28" t="s">
        <v>46</v>
      </c>
      <c r="C33" s="29">
        <v>207</v>
      </c>
      <c r="D33" s="29"/>
      <c r="E33" s="30">
        <v>204</v>
      </c>
      <c r="F33" s="29">
        <v>205</v>
      </c>
      <c r="G33" s="30">
        <v>207</v>
      </c>
      <c r="H33" s="29">
        <v>207</v>
      </c>
      <c r="I33" s="30">
        <v>215</v>
      </c>
      <c r="J33" s="29">
        <v>214</v>
      </c>
      <c r="K33" s="30">
        <v>220</v>
      </c>
      <c r="L33" s="29">
        <v>211</v>
      </c>
      <c r="M33" s="30">
        <v>218</v>
      </c>
      <c r="N33" s="29">
        <v>213</v>
      </c>
      <c r="O33" s="30">
        <v>206</v>
      </c>
      <c r="P33" s="29">
        <v>203</v>
      </c>
      <c r="Q33" s="30">
        <v>208</v>
      </c>
      <c r="R33" s="29">
        <v>225</v>
      </c>
      <c r="S33" s="30">
        <v>212</v>
      </c>
      <c r="T33" s="29">
        <v>210</v>
      </c>
    </row>
    <row r="34" spans="2:20" ht="9" customHeight="1" x14ac:dyDescent="0.15">
      <c r="B34" s="5"/>
      <c r="C34" s="9"/>
      <c r="D34" s="9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</row>
    <row r="35" spans="2:20" s="64" customFormat="1" x14ac:dyDescent="0.15">
      <c r="B35" s="11" t="s">
        <v>50</v>
      </c>
      <c r="C35" s="38"/>
      <c r="D35" s="38"/>
      <c r="E35" s="39"/>
      <c r="F35" s="38"/>
      <c r="G35" s="39"/>
      <c r="H35" s="38"/>
      <c r="I35" s="39"/>
      <c r="J35" s="38"/>
      <c r="K35" s="39"/>
      <c r="L35" s="38"/>
      <c r="M35" s="39"/>
      <c r="N35" s="38"/>
      <c r="O35" s="39"/>
      <c r="P35" s="38"/>
      <c r="Q35" s="39"/>
      <c r="R35" s="38"/>
      <c r="S35" s="39"/>
      <c r="T35" s="38"/>
    </row>
    <row r="36" spans="2:20" s="64" customFormat="1" x14ac:dyDescent="0.15">
      <c r="B36" s="5" t="s">
        <v>51</v>
      </c>
      <c r="C36" s="40">
        <v>50.3</v>
      </c>
      <c r="D36" s="40"/>
      <c r="E36" s="41">
        <v>9.6999999999999993</v>
      </c>
      <c r="F36" s="40">
        <v>11.6</v>
      </c>
      <c r="G36" s="41">
        <v>15.7</v>
      </c>
      <c r="H36" s="40">
        <v>36.1</v>
      </c>
      <c r="I36" s="41">
        <v>6.7</v>
      </c>
      <c r="J36" s="40">
        <v>15.9</v>
      </c>
      <c r="K36" s="41">
        <v>10.3</v>
      </c>
      <c r="L36" s="40">
        <v>25.4</v>
      </c>
      <c r="M36" s="41">
        <v>6.2</v>
      </c>
      <c r="N36" s="40">
        <v>20</v>
      </c>
      <c r="O36" s="41">
        <v>7.7</v>
      </c>
      <c r="P36" s="40">
        <v>21.7</v>
      </c>
      <c r="Q36" s="41">
        <v>7.1</v>
      </c>
      <c r="R36" s="40">
        <v>15.3</v>
      </c>
      <c r="S36" s="41">
        <v>11.3</v>
      </c>
      <c r="T36" s="40">
        <v>22.6</v>
      </c>
    </row>
    <row r="37" spans="2:20" s="64" customFormat="1" x14ac:dyDescent="0.15">
      <c r="B37" s="42" t="s">
        <v>52</v>
      </c>
      <c r="C37" s="43">
        <v>24.8</v>
      </c>
      <c r="D37" s="43"/>
      <c r="E37" s="44">
        <v>5.2</v>
      </c>
      <c r="F37" s="43">
        <v>6.5</v>
      </c>
      <c r="G37" s="44">
        <v>7.2</v>
      </c>
      <c r="H37" s="43">
        <v>18.7</v>
      </c>
      <c r="I37" s="44">
        <v>3.2</v>
      </c>
      <c r="J37" s="43">
        <v>11.3</v>
      </c>
      <c r="K37" s="44">
        <v>5</v>
      </c>
      <c r="L37" s="43">
        <v>14.4</v>
      </c>
      <c r="M37" s="44">
        <v>4</v>
      </c>
      <c r="N37" s="43">
        <v>12.5</v>
      </c>
      <c r="O37" s="44">
        <v>4</v>
      </c>
      <c r="P37" s="43">
        <v>9.4</v>
      </c>
      <c r="Q37" s="44">
        <v>3.9</v>
      </c>
      <c r="R37" s="43">
        <v>12.9</v>
      </c>
      <c r="S37" s="44">
        <v>6.7</v>
      </c>
      <c r="T37" s="43">
        <v>13.8</v>
      </c>
    </row>
    <row r="38" spans="2:20" s="64" customFormat="1" x14ac:dyDescent="0.15">
      <c r="B38" s="42" t="s">
        <v>53</v>
      </c>
      <c r="C38" s="43">
        <v>25.499999999999996</v>
      </c>
      <c r="D38" s="43"/>
      <c r="E38" s="44">
        <v>4.5</v>
      </c>
      <c r="F38" s="43">
        <v>5.0999999999999996</v>
      </c>
      <c r="G38" s="44">
        <v>8.5</v>
      </c>
      <c r="H38" s="43">
        <v>17.399999999999999</v>
      </c>
      <c r="I38" s="44">
        <v>3.5</v>
      </c>
      <c r="J38" s="43">
        <v>4.5999999999999996</v>
      </c>
      <c r="K38" s="44">
        <v>5.3</v>
      </c>
      <c r="L38" s="43">
        <v>11</v>
      </c>
      <c r="M38" s="44">
        <v>2.1</v>
      </c>
      <c r="N38" s="43">
        <v>7.4</v>
      </c>
      <c r="O38" s="44">
        <v>3.6</v>
      </c>
      <c r="P38" s="43">
        <v>12.3</v>
      </c>
      <c r="Q38" s="44">
        <v>3.2</v>
      </c>
      <c r="R38" s="43">
        <v>2.4</v>
      </c>
      <c r="S38" s="44">
        <v>4.5999999999999996</v>
      </c>
      <c r="T38" s="43">
        <v>8.6999999999999993</v>
      </c>
    </row>
    <row r="39" spans="2:20" ht="6.75" customHeight="1" x14ac:dyDescent="0.15">
      <c r="B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2:20" x14ac:dyDescent="0.15">
      <c r="B40" s="28" t="s">
        <v>47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2:20" x14ac:dyDescent="0.15">
      <c r="B41" s="2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x14ac:dyDescent="0.15">
      <c r="B42" s="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0" s="59" customFormat="1" x14ac:dyDescent="0.15">
      <c r="B43" s="1" t="s">
        <v>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2:20" x14ac:dyDescent="0.15">
      <c r="B44" s="5"/>
      <c r="C44" s="6" t="s">
        <v>1</v>
      </c>
      <c r="D44" s="6"/>
      <c r="E44" s="6" t="s">
        <v>7</v>
      </c>
      <c r="F44" s="6" t="s">
        <v>7</v>
      </c>
      <c r="G44" s="6" t="s">
        <v>7</v>
      </c>
      <c r="H44" s="6" t="s">
        <v>7</v>
      </c>
      <c r="I44" s="6" t="s">
        <v>8</v>
      </c>
      <c r="J44" s="6" t="s">
        <v>8</v>
      </c>
      <c r="K44" s="6" t="s">
        <v>8</v>
      </c>
      <c r="L44" s="6" t="s">
        <v>8</v>
      </c>
      <c r="M44" s="6" t="s">
        <v>61</v>
      </c>
      <c r="N44" s="6" t="s">
        <v>61</v>
      </c>
      <c r="O44" s="6" t="s">
        <v>61</v>
      </c>
      <c r="P44" s="6" t="s">
        <v>61</v>
      </c>
      <c r="Q44" s="6" t="s">
        <v>62</v>
      </c>
      <c r="R44" s="6" t="s">
        <v>62</v>
      </c>
      <c r="S44" s="6" t="s">
        <v>62</v>
      </c>
      <c r="T44" s="6" t="s">
        <v>62</v>
      </c>
    </row>
    <row r="45" spans="2:20" ht="16.5" thickBot="1" x14ac:dyDescent="0.2">
      <c r="B45" s="7" t="s">
        <v>40</v>
      </c>
      <c r="C45" s="8" t="s">
        <v>2</v>
      </c>
      <c r="D45" s="8"/>
      <c r="E45" s="8" t="s">
        <v>10</v>
      </c>
      <c r="F45" s="8" t="s">
        <v>11</v>
      </c>
      <c r="G45" s="8" t="s">
        <v>12</v>
      </c>
      <c r="H45" s="8" t="s">
        <v>13</v>
      </c>
      <c r="I45" s="8" t="s">
        <v>10</v>
      </c>
      <c r="J45" s="8" t="s">
        <v>11</v>
      </c>
      <c r="K45" s="8" t="s">
        <v>12</v>
      </c>
      <c r="L45" s="8" t="s">
        <v>13</v>
      </c>
      <c r="M45" s="8" t="s">
        <v>10</v>
      </c>
      <c r="N45" s="8" t="s">
        <v>11</v>
      </c>
      <c r="O45" s="8" t="s">
        <v>12</v>
      </c>
      <c r="P45" s="8" t="s">
        <v>13</v>
      </c>
      <c r="Q45" s="8" t="s">
        <v>10</v>
      </c>
      <c r="R45" s="8" t="s">
        <v>11</v>
      </c>
      <c r="S45" s="8" t="s">
        <v>12</v>
      </c>
      <c r="T45" s="8" t="s">
        <v>13</v>
      </c>
    </row>
    <row r="46" spans="2:20" x14ac:dyDescent="0.15">
      <c r="B46" s="5" t="s">
        <v>27</v>
      </c>
      <c r="C46" s="32">
        <v>226.3</v>
      </c>
      <c r="D46" s="32"/>
      <c r="E46" s="33">
        <v>89</v>
      </c>
      <c r="F46" s="32">
        <v>107</v>
      </c>
      <c r="G46" s="33">
        <v>71</v>
      </c>
      <c r="H46" s="32">
        <v>73</v>
      </c>
      <c r="I46" s="33">
        <v>129</v>
      </c>
      <c r="J46" s="32">
        <v>107</v>
      </c>
      <c r="K46" s="33">
        <v>76</v>
      </c>
      <c r="L46" s="32">
        <v>121</v>
      </c>
      <c r="M46" s="33">
        <v>81</v>
      </c>
      <c r="N46" s="32">
        <v>78</v>
      </c>
      <c r="O46" s="33">
        <v>84</v>
      </c>
      <c r="P46" s="32">
        <v>72</v>
      </c>
      <c r="Q46" s="33">
        <v>89</v>
      </c>
      <c r="R46" s="32">
        <v>98</v>
      </c>
      <c r="S46" s="33">
        <v>111</v>
      </c>
      <c r="T46" s="32">
        <v>98</v>
      </c>
    </row>
    <row r="47" spans="2:20" x14ac:dyDescent="0.15">
      <c r="B47" s="15" t="s">
        <v>28</v>
      </c>
      <c r="C47" s="34">
        <v>0.8</v>
      </c>
      <c r="D47" s="34"/>
      <c r="E47" s="35">
        <v>6</v>
      </c>
      <c r="F47" s="34">
        <v>0</v>
      </c>
      <c r="G47" s="35">
        <v>63</v>
      </c>
      <c r="H47" s="34">
        <v>58</v>
      </c>
      <c r="I47" s="35">
        <v>58</v>
      </c>
      <c r="J47" s="34">
        <v>28</v>
      </c>
      <c r="K47" s="35">
        <v>92</v>
      </c>
      <c r="L47" s="34">
        <v>40</v>
      </c>
      <c r="M47" s="35">
        <v>163</v>
      </c>
      <c r="N47" s="34">
        <v>86</v>
      </c>
      <c r="O47" s="35">
        <v>78</v>
      </c>
      <c r="P47" s="34">
        <v>106</v>
      </c>
      <c r="Q47" s="35">
        <v>96</v>
      </c>
      <c r="R47" s="34">
        <v>130</v>
      </c>
      <c r="S47" s="35">
        <v>108</v>
      </c>
      <c r="T47" s="34">
        <v>121</v>
      </c>
    </row>
    <row r="48" spans="2:20" s="59" customFormat="1" x14ac:dyDescent="0.15">
      <c r="B48" s="4" t="s">
        <v>41</v>
      </c>
      <c r="C48" s="36">
        <v>227</v>
      </c>
      <c r="D48" s="36"/>
      <c r="E48" s="37">
        <v>95</v>
      </c>
      <c r="F48" s="36">
        <v>107</v>
      </c>
      <c r="G48" s="37">
        <v>134</v>
      </c>
      <c r="H48" s="36">
        <v>131</v>
      </c>
      <c r="I48" s="37">
        <v>187</v>
      </c>
      <c r="J48" s="36">
        <v>135</v>
      </c>
      <c r="K48" s="37">
        <v>168</v>
      </c>
      <c r="L48" s="36">
        <v>161</v>
      </c>
      <c r="M48" s="37">
        <v>244</v>
      </c>
      <c r="N48" s="36">
        <v>163</v>
      </c>
      <c r="O48" s="37">
        <v>162</v>
      </c>
      <c r="P48" s="36">
        <v>179</v>
      </c>
      <c r="Q48" s="37">
        <v>185</v>
      </c>
      <c r="R48" s="36">
        <v>228</v>
      </c>
      <c r="S48" s="37">
        <v>220</v>
      </c>
      <c r="T48" s="36">
        <v>218</v>
      </c>
    </row>
    <row r="49" spans="2:20" x14ac:dyDescent="0.15">
      <c r="B49" s="5" t="s">
        <v>42</v>
      </c>
      <c r="C49" s="32">
        <v>-88.9</v>
      </c>
      <c r="D49" s="32"/>
      <c r="E49" s="33">
        <v>-26</v>
      </c>
      <c r="F49" s="32">
        <v>-30</v>
      </c>
      <c r="G49" s="33">
        <v>-42</v>
      </c>
      <c r="H49" s="32">
        <v>-34</v>
      </c>
      <c r="I49" s="33">
        <v>-38</v>
      </c>
      <c r="J49" s="32">
        <v>-41</v>
      </c>
      <c r="K49" s="33">
        <v>-44</v>
      </c>
      <c r="L49" s="32">
        <v>-35</v>
      </c>
      <c r="M49" s="33">
        <v>-50</v>
      </c>
      <c r="N49" s="32">
        <v>-48</v>
      </c>
      <c r="O49" s="33">
        <v>-46</v>
      </c>
      <c r="P49" s="32">
        <v>-39</v>
      </c>
      <c r="Q49" s="33">
        <v>-38</v>
      </c>
      <c r="R49" s="32">
        <v>-38</v>
      </c>
      <c r="S49" s="33">
        <v>-37</v>
      </c>
      <c r="T49" s="32">
        <v>-38</v>
      </c>
    </row>
    <row r="50" spans="2:20" x14ac:dyDescent="0.15">
      <c r="B50" s="15" t="s">
        <v>43</v>
      </c>
      <c r="C50" s="34">
        <v>-94</v>
      </c>
      <c r="D50" s="34"/>
      <c r="E50" s="35">
        <v>-32</v>
      </c>
      <c r="F50" s="34">
        <v>-38</v>
      </c>
      <c r="G50" s="35">
        <v>-72</v>
      </c>
      <c r="H50" s="34">
        <v>-71</v>
      </c>
      <c r="I50" s="35">
        <v>-80</v>
      </c>
      <c r="J50" s="34">
        <v>-60</v>
      </c>
      <c r="K50" s="35">
        <v>-78</v>
      </c>
      <c r="L50" s="34">
        <v>-53</v>
      </c>
      <c r="M50" s="35">
        <v>-89</v>
      </c>
      <c r="N50" s="34">
        <v>-69</v>
      </c>
      <c r="O50" s="35">
        <v>-73</v>
      </c>
      <c r="P50" s="34">
        <v>-77</v>
      </c>
      <c r="Q50" s="35">
        <v>-74</v>
      </c>
      <c r="R50" s="34">
        <v>-100</v>
      </c>
      <c r="S50" s="35">
        <v>-86</v>
      </c>
      <c r="T50" s="34">
        <v>-103</v>
      </c>
    </row>
    <row r="51" spans="2:20" s="59" customFormat="1" x14ac:dyDescent="0.15">
      <c r="B51" s="4" t="s">
        <v>63</v>
      </c>
      <c r="C51" s="36">
        <v>44</v>
      </c>
      <c r="D51" s="36"/>
      <c r="E51" s="37">
        <v>36</v>
      </c>
      <c r="F51" s="36">
        <v>40</v>
      </c>
      <c r="G51" s="37">
        <v>21</v>
      </c>
      <c r="H51" s="36">
        <v>26</v>
      </c>
      <c r="I51" s="37">
        <v>70</v>
      </c>
      <c r="J51" s="36">
        <v>34</v>
      </c>
      <c r="K51" s="37">
        <v>46</v>
      </c>
      <c r="L51" s="36">
        <v>73</v>
      </c>
      <c r="M51" s="37">
        <v>104</v>
      </c>
      <c r="N51" s="36">
        <v>47</v>
      </c>
      <c r="O51" s="37">
        <v>44</v>
      </c>
      <c r="P51" s="36">
        <v>63</v>
      </c>
      <c r="Q51" s="37">
        <v>73</v>
      </c>
      <c r="R51" s="36">
        <v>91</v>
      </c>
      <c r="S51" s="37">
        <v>97</v>
      </c>
      <c r="T51" s="36">
        <v>76</v>
      </c>
    </row>
    <row r="52" spans="2:20" s="63" customFormat="1" ht="21.75" customHeight="1" x14ac:dyDescent="0.25">
      <c r="B52" s="25" t="s">
        <v>64</v>
      </c>
      <c r="C52" s="26">
        <v>0.19383259911894274</v>
      </c>
      <c r="D52" s="26"/>
      <c r="E52" s="27">
        <v>0.37894736842105264</v>
      </c>
      <c r="F52" s="26">
        <v>0.37383177570093457</v>
      </c>
      <c r="G52" s="27">
        <v>0.15671641791044777</v>
      </c>
      <c r="H52" s="26">
        <v>0.19847328244274809</v>
      </c>
      <c r="I52" s="27">
        <v>0.37433155080213903</v>
      </c>
      <c r="J52" s="26">
        <v>0.25185185185185183</v>
      </c>
      <c r="K52" s="27">
        <v>0.27380952380952384</v>
      </c>
      <c r="L52" s="26">
        <v>0.453416149068323</v>
      </c>
      <c r="M52" s="27">
        <v>0.42622950819672129</v>
      </c>
      <c r="N52" s="26">
        <v>0.28834355828220859</v>
      </c>
      <c r="O52" s="27">
        <v>0.27160493827160492</v>
      </c>
      <c r="P52" s="26">
        <v>0.35195530726256985</v>
      </c>
      <c r="Q52" s="27">
        <v>0.39459459459459462</v>
      </c>
      <c r="R52" s="26">
        <v>0.39912280701754388</v>
      </c>
      <c r="S52" s="27">
        <v>0.44090909090909092</v>
      </c>
      <c r="T52" s="26">
        <v>0.34862385321100919</v>
      </c>
    </row>
    <row r="53" spans="2:20" s="64" customFormat="1" x14ac:dyDescent="0.15">
      <c r="B53" s="28" t="s">
        <v>46</v>
      </c>
      <c r="C53" s="29">
        <v>20</v>
      </c>
      <c r="D53" s="29"/>
      <c r="E53" s="30">
        <v>23</v>
      </c>
      <c r="F53" s="29">
        <v>23</v>
      </c>
      <c r="G53" s="30">
        <v>68</v>
      </c>
      <c r="H53" s="29">
        <v>69</v>
      </c>
      <c r="I53" s="30">
        <v>69</v>
      </c>
      <c r="J53" s="29">
        <v>73</v>
      </c>
      <c r="K53" s="30">
        <v>73</v>
      </c>
      <c r="L53" s="29">
        <v>73</v>
      </c>
      <c r="M53" s="30">
        <v>75</v>
      </c>
      <c r="N53" s="29">
        <v>79</v>
      </c>
      <c r="O53" s="30">
        <v>82</v>
      </c>
      <c r="P53" s="29">
        <v>78</v>
      </c>
      <c r="Q53" s="30">
        <v>81</v>
      </c>
      <c r="R53" s="29">
        <v>84</v>
      </c>
      <c r="S53" s="30">
        <v>85</v>
      </c>
      <c r="T53" s="29">
        <v>89</v>
      </c>
    </row>
    <row r="54" spans="2:20" ht="9" customHeight="1" x14ac:dyDescent="0.15">
      <c r="B54" s="5"/>
      <c r="C54" s="9"/>
      <c r="D54" s="9"/>
      <c r="E54" s="10"/>
      <c r="F54" s="9"/>
      <c r="G54" s="10"/>
      <c r="H54" s="9"/>
      <c r="I54" s="10"/>
      <c r="J54" s="9"/>
      <c r="K54" s="10"/>
      <c r="L54" s="9"/>
      <c r="M54" s="10"/>
      <c r="N54" s="9"/>
      <c r="O54" s="10"/>
      <c r="P54" s="9"/>
      <c r="Q54" s="10"/>
      <c r="R54" s="9"/>
      <c r="S54" s="10"/>
      <c r="T54" s="9"/>
    </row>
    <row r="55" spans="2:20" s="64" customFormat="1" x14ac:dyDescent="0.15">
      <c r="B55" s="11" t="s">
        <v>50</v>
      </c>
      <c r="C55" s="38"/>
      <c r="D55" s="38"/>
      <c r="E55" s="39"/>
      <c r="F55" s="38"/>
      <c r="G55" s="39"/>
      <c r="H55" s="38"/>
      <c r="I55" s="39"/>
      <c r="J55" s="38"/>
      <c r="K55" s="39"/>
      <c r="L55" s="38"/>
      <c r="M55" s="39"/>
      <c r="N55" s="38"/>
      <c r="O55" s="39"/>
      <c r="P55" s="38"/>
      <c r="Q55" s="39"/>
      <c r="R55" s="38"/>
      <c r="S55" s="39"/>
      <c r="T55" s="38"/>
    </row>
    <row r="56" spans="2:20" s="64" customFormat="1" x14ac:dyDescent="0.15">
      <c r="B56" s="5" t="s">
        <v>54</v>
      </c>
      <c r="C56" s="40">
        <v>21.5</v>
      </c>
      <c r="D56" s="40"/>
      <c r="E56" s="41">
        <v>26.3</v>
      </c>
      <c r="F56" s="40">
        <v>30.7</v>
      </c>
      <c r="G56" s="41">
        <v>75.400000000000006</v>
      </c>
      <c r="H56" s="40">
        <v>82.5</v>
      </c>
      <c r="I56" s="41">
        <v>91.2</v>
      </c>
      <c r="J56" s="40">
        <v>92.3</v>
      </c>
      <c r="K56" s="41">
        <v>90.3</v>
      </c>
      <c r="L56" s="40">
        <v>93.1</v>
      </c>
      <c r="M56" s="41">
        <v>89.7</v>
      </c>
      <c r="N56" s="40">
        <v>92.5</v>
      </c>
      <c r="O56" s="41">
        <v>97.8</v>
      </c>
      <c r="P56" s="40">
        <v>98.9</v>
      </c>
      <c r="Q56" s="41">
        <v>101.3</v>
      </c>
      <c r="R56" s="40">
        <v>97.2</v>
      </c>
      <c r="S56" s="41">
        <v>102.3</v>
      </c>
      <c r="T56" s="40">
        <v>109.3</v>
      </c>
    </row>
    <row r="57" spans="2:20" s="64" customFormat="1" x14ac:dyDescent="0.15">
      <c r="B57" s="42" t="s">
        <v>55</v>
      </c>
      <c r="C57" s="46">
        <v>4.8520219999999998</v>
      </c>
      <c r="D57" s="46"/>
      <c r="E57" s="47">
        <v>3.9</v>
      </c>
      <c r="F57" s="46">
        <v>3.5</v>
      </c>
      <c r="G57" s="47">
        <v>2.1</v>
      </c>
      <c r="H57" s="46">
        <v>3.3</v>
      </c>
      <c r="I57" s="47">
        <v>4.0999999999999996</v>
      </c>
      <c r="J57" s="46">
        <v>3.2</v>
      </c>
      <c r="K57" s="47">
        <v>1</v>
      </c>
      <c r="L57" s="46">
        <v>-0.1</v>
      </c>
      <c r="M57" s="47">
        <v>-1.5</v>
      </c>
      <c r="N57" s="46">
        <v>0.3</v>
      </c>
      <c r="O57" s="47">
        <v>2.4</v>
      </c>
      <c r="P57" s="46">
        <v>-3.7</v>
      </c>
      <c r="Q57" s="47">
        <v>-0.1</v>
      </c>
      <c r="R57" s="46">
        <v>-2.7</v>
      </c>
      <c r="S57" s="47">
        <v>4.5999999999999996</v>
      </c>
      <c r="T57" s="46">
        <v>7.1</v>
      </c>
    </row>
    <row r="58" spans="2:20" s="64" customFormat="1" x14ac:dyDescent="0.15">
      <c r="B58" s="42" t="s">
        <v>56</v>
      </c>
      <c r="C58" s="46">
        <v>21.519947999999999</v>
      </c>
      <c r="D58" s="46"/>
      <c r="E58" s="47">
        <v>26.3</v>
      </c>
      <c r="F58" s="46">
        <v>30.7</v>
      </c>
      <c r="G58" s="47">
        <v>32.6</v>
      </c>
      <c r="H58" s="46">
        <v>37.1</v>
      </c>
      <c r="I58" s="47">
        <v>42.6</v>
      </c>
      <c r="J58" s="46">
        <v>45.5</v>
      </c>
      <c r="K58" s="47">
        <v>44.3</v>
      </c>
      <c r="L58" s="46">
        <v>44.6</v>
      </c>
      <c r="M58" s="47">
        <v>38.5</v>
      </c>
      <c r="N58" s="46">
        <v>37.1</v>
      </c>
      <c r="O58" s="47">
        <v>34.700000000000003</v>
      </c>
      <c r="P58" s="46">
        <v>30.8</v>
      </c>
      <c r="Q58" s="47">
        <v>30.8</v>
      </c>
      <c r="R58" s="46">
        <v>30.7</v>
      </c>
      <c r="S58" s="47">
        <v>31.6</v>
      </c>
      <c r="T58" s="46">
        <v>32</v>
      </c>
    </row>
    <row r="59" spans="2:20" s="64" customFormat="1" x14ac:dyDescent="0.15">
      <c r="B59" s="48" t="s">
        <v>55</v>
      </c>
      <c r="C59" s="46">
        <v>4.8520219999999998</v>
      </c>
      <c r="D59" s="46"/>
      <c r="E59" s="47">
        <v>3.9</v>
      </c>
      <c r="F59" s="46">
        <v>3.5</v>
      </c>
      <c r="G59" s="47">
        <v>2.1</v>
      </c>
      <c r="H59" s="46">
        <v>3.7</v>
      </c>
      <c r="I59" s="47">
        <v>3.5</v>
      </c>
      <c r="J59" s="46">
        <v>3.6</v>
      </c>
      <c r="K59" s="47">
        <v>-0.5</v>
      </c>
      <c r="L59" s="46">
        <v>-1.4</v>
      </c>
      <c r="M59" s="47">
        <v>-4.9000000000000004</v>
      </c>
      <c r="N59" s="46">
        <v>-1.4</v>
      </c>
      <c r="O59" s="47">
        <v>-3.8</v>
      </c>
      <c r="P59" s="46">
        <v>-4.3</v>
      </c>
      <c r="Q59" s="47">
        <v>-0.6</v>
      </c>
      <c r="R59" s="46">
        <v>-0.7</v>
      </c>
      <c r="S59" s="47">
        <v>0.6</v>
      </c>
      <c r="T59" s="46">
        <v>0.8</v>
      </c>
    </row>
    <row r="60" spans="2:20" s="64" customFormat="1" x14ac:dyDescent="0.15">
      <c r="B60" s="42" t="s">
        <v>57</v>
      </c>
      <c r="C60" s="46">
        <v>0</v>
      </c>
      <c r="D60" s="46"/>
      <c r="E60" s="47">
        <v>0</v>
      </c>
      <c r="F60" s="46">
        <v>0</v>
      </c>
      <c r="G60" s="47">
        <v>42.8</v>
      </c>
      <c r="H60" s="46">
        <v>45.4</v>
      </c>
      <c r="I60" s="47">
        <v>48.6</v>
      </c>
      <c r="J60" s="46">
        <v>46.8</v>
      </c>
      <c r="K60" s="47">
        <v>46</v>
      </c>
      <c r="L60" s="46">
        <v>48.5</v>
      </c>
      <c r="M60" s="47">
        <v>51.2</v>
      </c>
      <c r="N60" s="46">
        <v>55.4</v>
      </c>
      <c r="O60" s="47">
        <v>63</v>
      </c>
      <c r="P60" s="46">
        <v>68.099999999999994</v>
      </c>
      <c r="Q60" s="47">
        <v>70.5</v>
      </c>
      <c r="R60" s="46">
        <v>66.599999999999994</v>
      </c>
      <c r="S60" s="47">
        <v>70.7</v>
      </c>
      <c r="T60" s="46">
        <v>77.3</v>
      </c>
    </row>
    <row r="61" spans="2:20" s="64" customFormat="1" x14ac:dyDescent="0.15">
      <c r="B61" s="48" t="s">
        <v>55</v>
      </c>
      <c r="C61" s="46">
        <v>0</v>
      </c>
      <c r="D61" s="46"/>
      <c r="E61" s="47">
        <v>0</v>
      </c>
      <c r="F61" s="46">
        <v>0</v>
      </c>
      <c r="G61" s="47">
        <v>0</v>
      </c>
      <c r="H61" s="46">
        <v>-0.3</v>
      </c>
      <c r="I61" s="47">
        <v>0.6</v>
      </c>
      <c r="J61" s="46">
        <v>-0.4</v>
      </c>
      <c r="K61" s="47">
        <v>1.4</v>
      </c>
      <c r="L61" s="46">
        <v>1.3</v>
      </c>
      <c r="M61" s="47">
        <v>3.4</v>
      </c>
      <c r="N61" s="46">
        <v>1.7</v>
      </c>
      <c r="O61" s="47">
        <v>6.1</v>
      </c>
      <c r="P61" s="46">
        <v>0.6</v>
      </c>
      <c r="Q61" s="47">
        <v>0.6</v>
      </c>
      <c r="R61" s="46">
        <v>-2</v>
      </c>
      <c r="S61" s="47">
        <v>4.0999999999999996</v>
      </c>
      <c r="T61" s="46">
        <v>6.3</v>
      </c>
    </row>
    <row r="62" spans="2:20" ht="6.75" customHeight="1" x14ac:dyDescent="0.15">
      <c r="B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2:20" x14ac:dyDescent="0.15">
      <c r="B63" s="28" t="s">
        <v>47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2:20" x14ac:dyDescent="0.15">
      <c r="B64" s="2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2:20" x14ac:dyDescent="0.15">
      <c r="B65" s="5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2:20" s="59" customFormat="1" x14ac:dyDescent="0.15">
      <c r="B66" s="2" t="s">
        <v>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</row>
    <row r="67" spans="2:20" x14ac:dyDescent="0.15">
      <c r="B67" s="5"/>
      <c r="C67" s="6" t="s">
        <v>1</v>
      </c>
      <c r="D67" s="6"/>
      <c r="E67" s="6" t="s">
        <v>7</v>
      </c>
      <c r="F67" s="6" t="s">
        <v>7</v>
      </c>
      <c r="G67" s="6" t="s">
        <v>7</v>
      </c>
      <c r="H67" s="6" t="s">
        <v>7</v>
      </c>
      <c r="I67" s="6" t="s">
        <v>8</v>
      </c>
      <c r="J67" s="6" t="s">
        <v>8</v>
      </c>
      <c r="K67" s="6" t="s">
        <v>8</v>
      </c>
      <c r="L67" s="6" t="s">
        <v>8</v>
      </c>
      <c r="M67" s="6" t="s">
        <v>61</v>
      </c>
      <c r="N67" s="6" t="s">
        <v>61</v>
      </c>
      <c r="O67" s="6" t="s">
        <v>61</v>
      </c>
      <c r="P67" s="6" t="s">
        <v>61</v>
      </c>
      <c r="Q67" s="6" t="s">
        <v>62</v>
      </c>
      <c r="R67" s="6" t="s">
        <v>62</v>
      </c>
      <c r="S67" s="6" t="s">
        <v>62</v>
      </c>
      <c r="T67" s="6" t="s">
        <v>62</v>
      </c>
    </row>
    <row r="68" spans="2:20" ht="16.5" thickBot="1" x14ac:dyDescent="0.2">
      <c r="B68" s="7" t="s">
        <v>40</v>
      </c>
      <c r="C68" s="8" t="s">
        <v>2</v>
      </c>
      <c r="D68" s="8"/>
      <c r="E68" s="8" t="s">
        <v>10</v>
      </c>
      <c r="F68" s="8" t="s">
        <v>11</v>
      </c>
      <c r="G68" s="8" t="s">
        <v>12</v>
      </c>
      <c r="H68" s="8" t="s">
        <v>13</v>
      </c>
      <c r="I68" s="8" t="s">
        <v>10</v>
      </c>
      <c r="J68" s="8" t="s">
        <v>11</v>
      </c>
      <c r="K68" s="8" t="s">
        <v>12</v>
      </c>
      <c r="L68" s="8" t="s">
        <v>13</v>
      </c>
      <c r="M68" s="8" t="s">
        <v>10</v>
      </c>
      <c r="N68" s="8" t="s">
        <v>11</v>
      </c>
      <c r="O68" s="8" t="s">
        <v>12</v>
      </c>
      <c r="P68" s="8" t="s">
        <v>13</v>
      </c>
      <c r="Q68" s="8" t="s">
        <v>10</v>
      </c>
      <c r="R68" s="8" t="s">
        <v>11</v>
      </c>
      <c r="S68" s="8" t="s">
        <v>12</v>
      </c>
      <c r="T68" s="8" t="s">
        <v>13</v>
      </c>
    </row>
    <row r="69" spans="2:20" x14ac:dyDescent="0.15">
      <c r="B69" s="5" t="s">
        <v>33</v>
      </c>
      <c r="C69" s="32">
        <v>137.19999999999999</v>
      </c>
      <c r="D69" s="32"/>
      <c r="E69" s="33">
        <v>40</v>
      </c>
      <c r="F69" s="32">
        <v>46</v>
      </c>
      <c r="G69" s="33">
        <v>51</v>
      </c>
      <c r="H69" s="32">
        <v>56</v>
      </c>
      <c r="I69" s="33">
        <v>59</v>
      </c>
      <c r="J69" s="32">
        <v>61</v>
      </c>
      <c r="K69" s="33">
        <v>61</v>
      </c>
      <c r="L69" s="32">
        <v>73</v>
      </c>
      <c r="M69" s="33">
        <v>66</v>
      </c>
      <c r="N69" s="32">
        <v>62</v>
      </c>
      <c r="O69" s="33">
        <v>75</v>
      </c>
      <c r="P69" s="32">
        <v>80</v>
      </c>
      <c r="Q69" s="33">
        <v>75</v>
      </c>
      <c r="R69" s="32">
        <v>67</v>
      </c>
      <c r="S69" s="33">
        <v>80</v>
      </c>
      <c r="T69" s="32">
        <v>81</v>
      </c>
    </row>
    <row r="70" spans="2:20" x14ac:dyDescent="0.15">
      <c r="B70" s="15" t="s">
        <v>34</v>
      </c>
      <c r="C70" s="34">
        <v>96.9</v>
      </c>
      <c r="D70" s="34"/>
      <c r="E70" s="35">
        <v>18</v>
      </c>
      <c r="F70" s="34">
        <v>20</v>
      </c>
      <c r="G70" s="35">
        <v>22</v>
      </c>
      <c r="H70" s="34">
        <v>40</v>
      </c>
      <c r="I70" s="35">
        <v>22</v>
      </c>
      <c r="J70" s="34">
        <v>24</v>
      </c>
      <c r="K70" s="35">
        <v>22</v>
      </c>
      <c r="L70" s="34">
        <v>32</v>
      </c>
      <c r="M70" s="35">
        <v>25</v>
      </c>
      <c r="N70" s="34">
        <v>33</v>
      </c>
      <c r="O70" s="35">
        <v>43</v>
      </c>
      <c r="P70" s="34">
        <v>56</v>
      </c>
      <c r="Q70" s="35">
        <v>48</v>
      </c>
      <c r="R70" s="34">
        <v>39</v>
      </c>
      <c r="S70" s="35">
        <v>35</v>
      </c>
      <c r="T70" s="34">
        <v>68</v>
      </c>
    </row>
    <row r="71" spans="2:20" s="59" customFormat="1" x14ac:dyDescent="0.15">
      <c r="B71" s="4" t="s">
        <v>41</v>
      </c>
      <c r="C71" s="36">
        <v>234</v>
      </c>
      <c r="D71" s="36"/>
      <c r="E71" s="37">
        <v>59</v>
      </c>
      <c r="F71" s="36">
        <v>66</v>
      </c>
      <c r="G71" s="37">
        <v>72</v>
      </c>
      <c r="H71" s="36">
        <v>96</v>
      </c>
      <c r="I71" s="37">
        <v>81</v>
      </c>
      <c r="J71" s="36">
        <v>85</v>
      </c>
      <c r="K71" s="37">
        <v>83</v>
      </c>
      <c r="L71" s="36">
        <v>105</v>
      </c>
      <c r="M71" s="37">
        <v>91</v>
      </c>
      <c r="N71" s="36">
        <v>94</v>
      </c>
      <c r="O71" s="37">
        <v>117</v>
      </c>
      <c r="P71" s="36">
        <v>130</v>
      </c>
      <c r="Q71" s="37">
        <v>116</v>
      </c>
      <c r="R71" s="36">
        <v>106</v>
      </c>
      <c r="S71" s="37">
        <v>115</v>
      </c>
      <c r="T71" s="36">
        <v>138</v>
      </c>
    </row>
    <row r="72" spans="2:20" x14ac:dyDescent="0.15">
      <c r="B72" s="5" t="s">
        <v>42</v>
      </c>
      <c r="C72" s="32">
        <v>-62.5</v>
      </c>
      <c r="D72" s="32"/>
      <c r="E72" s="33">
        <v>-17</v>
      </c>
      <c r="F72" s="32">
        <v>-18</v>
      </c>
      <c r="G72" s="33">
        <v>-19</v>
      </c>
      <c r="H72" s="32">
        <v>-24</v>
      </c>
      <c r="I72" s="33">
        <v>-23</v>
      </c>
      <c r="J72" s="32">
        <v>-20</v>
      </c>
      <c r="K72" s="33">
        <v>-23</v>
      </c>
      <c r="L72" s="32">
        <v>-24</v>
      </c>
      <c r="M72" s="33">
        <v>-27</v>
      </c>
      <c r="N72" s="32">
        <v>-19</v>
      </c>
      <c r="O72" s="33">
        <v>-29</v>
      </c>
      <c r="P72" s="32">
        <v>-34</v>
      </c>
      <c r="Q72" s="33">
        <v>-32</v>
      </c>
      <c r="R72" s="32">
        <v>-31</v>
      </c>
      <c r="S72" s="33">
        <v>-26</v>
      </c>
      <c r="T72" s="32">
        <v>-34</v>
      </c>
    </row>
    <row r="73" spans="2:20" x14ac:dyDescent="0.15">
      <c r="B73" s="56" t="s">
        <v>43</v>
      </c>
      <c r="C73" s="66">
        <v>-236</v>
      </c>
      <c r="D73" s="66"/>
      <c r="E73" s="67">
        <v>-55</v>
      </c>
      <c r="F73" s="66">
        <v>-59</v>
      </c>
      <c r="G73" s="67">
        <v>-60</v>
      </c>
      <c r="H73" s="66">
        <v>-70</v>
      </c>
      <c r="I73" s="67">
        <v>-72</v>
      </c>
      <c r="J73" s="66">
        <v>-72</v>
      </c>
      <c r="K73" s="67">
        <v>-69</v>
      </c>
      <c r="L73" s="66">
        <v>-81</v>
      </c>
      <c r="M73" s="67">
        <v>-79</v>
      </c>
      <c r="N73" s="66">
        <v>-78</v>
      </c>
      <c r="O73" s="67">
        <v>-77</v>
      </c>
      <c r="P73" s="66">
        <v>-94</v>
      </c>
      <c r="Q73" s="67">
        <v>-82</v>
      </c>
      <c r="R73" s="66">
        <v>-74</v>
      </c>
      <c r="S73" s="67">
        <v>-86</v>
      </c>
      <c r="T73" s="66">
        <v>-102</v>
      </c>
    </row>
    <row r="74" spans="2:20" x14ac:dyDescent="0.15">
      <c r="B74" s="15" t="s">
        <v>67</v>
      </c>
      <c r="C74" s="16">
        <v>0</v>
      </c>
      <c r="D74" s="16"/>
      <c r="E74" s="17">
        <v>0</v>
      </c>
      <c r="F74" s="16">
        <v>0</v>
      </c>
      <c r="G74" s="17">
        <v>0</v>
      </c>
      <c r="H74" s="16">
        <v>0</v>
      </c>
      <c r="I74" s="17">
        <v>0</v>
      </c>
      <c r="J74" s="16">
        <v>0</v>
      </c>
      <c r="K74" s="17">
        <v>0</v>
      </c>
      <c r="L74" s="16">
        <v>0</v>
      </c>
      <c r="M74" s="17">
        <v>0</v>
      </c>
      <c r="N74" s="16">
        <v>0</v>
      </c>
      <c r="O74" s="17">
        <v>0</v>
      </c>
      <c r="P74" s="16">
        <v>0</v>
      </c>
      <c r="Q74" s="17">
        <v>0</v>
      </c>
      <c r="R74" s="16">
        <v>0</v>
      </c>
      <c r="S74" s="17">
        <v>0</v>
      </c>
      <c r="T74" s="16">
        <v>-53</v>
      </c>
    </row>
    <row r="75" spans="2:20" s="59" customFormat="1" x14ac:dyDescent="0.15">
      <c r="B75" s="11" t="s">
        <v>63</v>
      </c>
      <c r="C75" s="12">
        <v>-64</v>
      </c>
      <c r="D75" s="12"/>
      <c r="E75" s="13">
        <v>-13</v>
      </c>
      <c r="F75" s="12">
        <v>-11</v>
      </c>
      <c r="G75" s="13">
        <v>-7</v>
      </c>
      <c r="H75" s="12">
        <v>2</v>
      </c>
      <c r="I75" s="13">
        <v>-14</v>
      </c>
      <c r="J75" s="12">
        <v>-6</v>
      </c>
      <c r="K75" s="13">
        <v>-9</v>
      </c>
      <c r="L75" s="12">
        <v>0</v>
      </c>
      <c r="M75" s="13">
        <v>-15</v>
      </c>
      <c r="N75" s="12">
        <v>-3</v>
      </c>
      <c r="O75" s="13">
        <v>11</v>
      </c>
      <c r="P75" s="12">
        <v>1</v>
      </c>
      <c r="Q75" s="13">
        <v>3</v>
      </c>
      <c r="R75" s="12">
        <v>0</v>
      </c>
      <c r="S75" s="13">
        <v>3</v>
      </c>
      <c r="T75" s="12">
        <v>-51</v>
      </c>
    </row>
    <row r="76" spans="2:20" s="63" customFormat="1" ht="21.75" customHeight="1" x14ac:dyDescent="0.25">
      <c r="B76" s="25" t="s">
        <v>64</v>
      </c>
      <c r="C76" s="26">
        <v>-0.27350427350427353</v>
      </c>
      <c r="D76" s="26"/>
      <c r="E76" s="27">
        <v>-0.22033898305084745</v>
      </c>
      <c r="F76" s="26">
        <v>-0.16666666666666666</v>
      </c>
      <c r="G76" s="27">
        <v>-9.7222222222222224E-2</v>
      </c>
      <c r="H76" s="26">
        <v>2.0833333333333332E-2</v>
      </c>
      <c r="I76" s="27">
        <v>-0.1728395061728395</v>
      </c>
      <c r="J76" s="26">
        <v>-7.0588235294117646E-2</v>
      </c>
      <c r="K76" s="27">
        <v>-0.10843373493975904</v>
      </c>
      <c r="L76" s="26">
        <v>0</v>
      </c>
      <c r="M76" s="27">
        <v>-0.16483516483516483</v>
      </c>
      <c r="N76" s="26">
        <v>-3.1914893617021274E-2</v>
      </c>
      <c r="O76" s="27">
        <v>9.4017094017094016E-2</v>
      </c>
      <c r="P76" s="26">
        <v>7.6923076923076927E-3</v>
      </c>
      <c r="Q76" s="27">
        <v>2.5862068965517241E-2</v>
      </c>
      <c r="R76" s="26">
        <v>0</v>
      </c>
      <c r="S76" s="27">
        <v>2.6086956521739129E-2</v>
      </c>
      <c r="T76" s="26">
        <v>-0.36956521739130432</v>
      </c>
    </row>
    <row r="77" spans="2:20" s="64" customFormat="1" x14ac:dyDescent="0.15">
      <c r="B77" s="28" t="s">
        <v>46</v>
      </c>
      <c r="C77" s="29">
        <v>142</v>
      </c>
      <c r="D77" s="29"/>
      <c r="E77" s="30">
        <v>137</v>
      </c>
      <c r="F77" s="29">
        <v>141</v>
      </c>
      <c r="G77" s="30">
        <v>139</v>
      </c>
      <c r="H77" s="29">
        <v>142.5</v>
      </c>
      <c r="I77" s="30">
        <v>152.5</v>
      </c>
      <c r="J77" s="29">
        <v>153.5</v>
      </c>
      <c r="K77" s="30">
        <v>153.5</v>
      </c>
      <c r="L77" s="29">
        <v>162.5</v>
      </c>
      <c r="M77" s="30">
        <v>162.5</v>
      </c>
      <c r="N77" s="29">
        <v>169.5</v>
      </c>
      <c r="O77" s="30">
        <v>170.5</v>
      </c>
      <c r="P77" s="29">
        <v>175.5</v>
      </c>
      <c r="Q77" s="30">
        <v>174.5</v>
      </c>
      <c r="R77" s="29">
        <v>174.5</v>
      </c>
      <c r="S77" s="30">
        <v>168.5</v>
      </c>
      <c r="T77" s="29">
        <v>179.5</v>
      </c>
    </row>
    <row r="78" spans="2:20" ht="9" customHeight="1" x14ac:dyDescent="0.15">
      <c r="B78" s="5"/>
      <c r="C78" s="9"/>
      <c r="D78" s="9"/>
      <c r="E78" s="10"/>
      <c r="F78" s="9"/>
      <c r="G78" s="10"/>
      <c r="H78" s="9"/>
      <c r="I78" s="10"/>
      <c r="J78" s="9"/>
      <c r="K78" s="10"/>
      <c r="L78" s="9"/>
      <c r="M78" s="10"/>
      <c r="N78" s="9"/>
      <c r="O78" s="10"/>
      <c r="P78" s="9"/>
      <c r="Q78" s="10"/>
      <c r="R78" s="9"/>
      <c r="S78" s="10"/>
      <c r="T78" s="9"/>
    </row>
    <row r="79" spans="2:20" s="64" customFormat="1" x14ac:dyDescent="0.15">
      <c r="B79" s="11" t="s">
        <v>50</v>
      </c>
      <c r="C79" s="38"/>
      <c r="D79" s="38"/>
      <c r="E79" s="39"/>
      <c r="F79" s="38"/>
      <c r="G79" s="39"/>
      <c r="H79" s="38"/>
      <c r="I79" s="39"/>
      <c r="J79" s="38"/>
      <c r="K79" s="39"/>
      <c r="L79" s="38"/>
      <c r="M79" s="39"/>
      <c r="N79" s="38"/>
      <c r="O79" s="39"/>
      <c r="P79" s="38"/>
      <c r="Q79" s="39"/>
      <c r="R79" s="38"/>
      <c r="S79" s="39"/>
      <c r="T79" s="38"/>
    </row>
    <row r="80" spans="2:20" s="64" customFormat="1" x14ac:dyDescent="0.15">
      <c r="B80" s="5" t="s">
        <v>58</v>
      </c>
      <c r="C80" s="40">
        <v>4.7</v>
      </c>
      <c r="D80" s="40"/>
      <c r="E80" s="41">
        <v>1.4</v>
      </c>
      <c r="F80" s="40">
        <v>1.4</v>
      </c>
      <c r="G80" s="41">
        <v>1.6</v>
      </c>
      <c r="H80" s="40">
        <v>1.7</v>
      </c>
      <c r="I80" s="41">
        <v>1.8</v>
      </c>
      <c r="J80" s="40">
        <v>1.7</v>
      </c>
      <c r="K80" s="41">
        <v>1.8</v>
      </c>
      <c r="L80" s="40">
        <v>1.8</v>
      </c>
      <c r="M80" s="41">
        <v>1.7</v>
      </c>
      <c r="N80" s="40">
        <v>1.9</v>
      </c>
      <c r="O80" s="41">
        <v>1.8</v>
      </c>
      <c r="P80" s="40">
        <v>6.4</v>
      </c>
      <c r="Q80" s="41">
        <v>4</v>
      </c>
      <c r="R80" s="40">
        <v>4.0999999999999996</v>
      </c>
      <c r="S80" s="41">
        <v>3.9</v>
      </c>
      <c r="T80" s="40">
        <v>5.9</v>
      </c>
    </row>
    <row r="81" spans="2:20" x14ac:dyDescent="0.15">
      <c r="B81" s="5" t="s">
        <v>54</v>
      </c>
      <c r="C81" s="40">
        <v>8.6999999999999993</v>
      </c>
      <c r="D81" s="40"/>
      <c r="E81" s="41">
        <v>9</v>
      </c>
      <c r="F81" s="40">
        <v>10.1</v>
      </c>
      <c r="G81" s="41">
        <v>10.199999999999999</v>
      </c>
      <c r="H81" s="40">
        <v>10.7</v>
      </c>
      <c r="I81" s="41">
        <v>11.3</v>
      </c>
      <c r="J81" s="40">
        <v>11.4</v>
      </c>
      <c r="K81" s="41">
        <v>10.8</v>
      </c>
      <c r="L81" s="40">
        <v>13.6</v>
      </c>
      <c r="M81" s="41">
        <v>14.4</v>
      </c>
      <c r="N81" s="40">
        <v>14.2</v>
      </c>
      <c r="O81" s="41">
        <v>15.6</v>
      </c>
      <c r="P81" s="40">
        <v>16.5</v>
      </c>
      <c r="Q81" s="41">
        <v>17.5</v>
      </c>
      <c r="R81" s="40">
        <v>19.600000000000001</v>
      </c>
      <c r="S81" s="41">
        <v>19.8</v>
      </c>
      <c r="T81" s="40">
        <v>20</v>
      </c>
    </row>
    <row r="82" spans="2:20" s="64" customFormat="1" x14ac:dyDescent="0.15">
      <c r="B82" s="42" t="s">
        <v>55</v>
      </c>
      <c r="C82" s="31">
        <v>0.6</v>
      </c>
      <c r="D82" s="31"/>
      <c r="E82" s="50">
        <v>0.1</v>
      </c>
      <c r="F82" s="31">
        <v>0.9</v>
      </c>
      <c r="G82" s="50">
        <v>0.2</v>
      </c>
      <c r="H82" s="31">
        <v>0.1</v>
      </c>
      <c r="I82" s="50">
        <v>0.2</v>
      </c>
      <c r="J82" s="31">
        <v>0.4</v>
      </c>
      <c r="K82" s="50">
        <v>-0.2</v>
      </c>
      <c r="L82" s="31">
        <v>2.7</v>
      </c>
      <c r="M82" s="50">
        <v>0.9</v>
      </c>
      <c r="N82" s="31">
        <v>-0.3</v>
      </c>
      <c r="O82" s="50">
        <v>0.7</v>
      </c>
      <c r="P82" s="31">
        <v>1.1000000000000001</v>
      </c>
      <c r="Q82" s="50">
        <v>0.6</v>
      </c>
      <c r="R82" s="31">
        <v>1.3</v>
      </c>
      <c r="S82" s="50">
        <v>-0.1</v>
      </c>
      <c r="T82" s="31">
        <v>0.1</v>
      </c>
    </row>
    <row r="83" spans="2:20" ht="6.75" customHeight="1" x14ac:dyDescent="0.15">
      <c r="B83" s="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2:20" x14ac:dyDescent="0.15">
      <c r="B84" s="28" t="s">
        <v>47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2:20" x14ac:dyDescent="0.15">
      <c r="B85" s="2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2:20" x14ac:dyDescent="0.15">
      <c r="B86" s="5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2:20" s="59" customFormat="1" x14ac:dyDescent="0.15">
      <c r="B87" s="3" t="s">
        <v>6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pans="2:20" x14ac:dyDescent="0.15">
      <c r="B88" s="5"/>
      <c r="C88" s="6" t="s">
        <v>1</v>
      </c>
      <c r="D88" s="6"/>
      <c r="E88" s="6" t="s">
        <v>7</v>
      </c>
      <c r="F88" s="6" t="s">
        <v>7</v>
      </c>
      <c r="G88" s="6" t="s">
        <v>7</v>
      </c>
      <c r="H88" s="6" t="s">
        <v>7</v>
      </c>
      <c r="I88" s="6" t="s">
        <v>8</v>
      </c>
      <c r="J88" s="6" t="s">
        <v>8</v>
      </c>
      <c r="K88" s="6" t="s">
        <v>8</v>
      </c>
      <c r="L88" s="6" t="s">
        <v>8</v>
      </c>
      <c r="M88" s="6" t="s">
        <v>61</v>
      </c>
      <c r="N88" s="6" t="s">
        <v>61</v>
      </c>
      <c r="O88" s="6" t="s">
        <v>61</v>
      </c>
      <c r="P88" s="6" t="s">
        <v>61</v>
      </c>
      <c r="Q88" s="6" t="s">
        <v>62</v>
      </c>
      <c r="R88" s="6" t="s">
        <v>62</v>
      </c>
      <c r="S88" s="6" t="s">
        <v>62</v>
      </c>
      <c r="T88" s="6" t="s">
        <v>62</v>
      </c>
    </row>
    <row r="89" spans="2:20" ht="16.5" thickBot="1" x14ac:dyDescent="0.2">
      <c r="B89" s="7" t="s">
        <v>40</v>
      </c>
      <c r="C89" s="8" t="s">
        <v>2</v>
      </c>
      <c r="D89" s="8"/>
      <c r="E89" s="8" t="s">
        <v>10</v>
      </c>
      <c r="F89" s="8" t="s">
        <v>11</v>
      </c>
      <c r="G89" s="8" t="s">
        <v>12</v>
      </c>
      <c r="H89" s="8" t="s">
        <v>13</v>
      </c>
      <c r="I89" s="8" t="s">
        <v>10</v>
      </c>
      <c r="J89" s="8" t="s">
        <v>11</v>
      </c>
      <c r="K89" s="8" t="s">
        <v>12</v>
      </c>
      <c r="L89" s="8" t="s">
        <v>13</v>
      </c>
      <c r="M89" s="8" t="s">
        <v>10</v>
      </c>
      <c r="N89" s="8" t="s">
        <v>11</v>
      </c>
      <c r="O89" s="8" t="s">
        <v>12</v>
      </c>
      <c r="P89" s="8" t="s">
        <v>13</v>
      </c>
      <c r="Q89" s="8" t="s">
        <v>10</v>
      </c>
      <c r="R89" s="8" t="s">
        <v>11</v>
      </c>
      <c r="S89" s="8" t="s">
        <v>12</v>
      </c>
      <c r="T89" s="8" t="s">
        <v>13</v>
      </c>
    </row>
    <row r="90" spans="2:20" x14ac:dyDescent="0.15">
      <c r="B90" s="5" t="s">
        <v>36</v>
      </c>
      <c r="C90" s="32">
        <v>146.5</v>
      </c>
      <c r="D90" s="32"/>
      <c r="E90" s="33">
        <v>40</v>
      </c>
      <c r="F90" s="32">
        <v>31</v>
      </c>
      <c r="G90" s="33">
        <v>31</v>
      </c>
      <c r="H90" s="32">
        <v>40</v>
      </c>
      <c r="I90" s="33">
        <v>44</v>
      </c>
      <c r="J90" s="32">
        <v>35</v>
      </c>
      <c r="K90" s="33">
        <v>38</v>
      </c>
      <c r="L90" s="32">
        <v>49</v>
      </c>
      <c r="M90" s="33">
        <v>41</v>
      </c>
      <c r="N90" s="32">
        <v>40</v>
      </c>
      <c r="O90" s="33">
        <v>49</v>
      </c>
      <c r="P90" s="32">
        <v>82</v>
      </c>
      <c r="Q90" s="33">
        <v>63</v>
      </c>
      <c r="R90" s="32">
        <v>113</v>
      </c>
      <c r="S90" s="33">
        <v>79</v>
      </c>
      <c r="T90" s="32">
        <v>153</v>
      </c>
    </row>
    <row r="91" spans="2:20" x14ac:dyDescent="0.15">
      <c r="B91" s="15" t="s">
        <v>37</v>
      </c>
      <c r="C91" s="34">
        <v>33.4</v>
      </c>
      <c r="D91" s="34"/>
      <c r="E91" s="35">
        <v>5</v>
      </c>
      <c r="F91" s="34">
        <v>6</v>
      </c>
      <c r="G91" s="35">
        <v>7</v>
      </c>
      <c r="H91" s="34">
        <v>19</v>
      </c>
      <c r="I91" s="35">
        <v>22</v>
      </c>
      <c r="J91" s="34">
        <v>11</v>
      </c>
      <c r="K91" s="35">
        <v>12</v>
      </c>
      <c r="L91" s="34">
        <v>35</v>
      </c>
      <c r="M91" s="35">
        <v>11</v>
      </c>
      <c r="N91" s="34">
        <v>14</v>
      </c>
      <c r="O91" s="35">
        <v>15</v>
      </c>
      <c r="P91" s="34">
        <v>42</v>
      </c>
      <c r="Q91" s="35">
        <v>15</v>
      </c>
      <c r="R91" s="34">
        <v>15</v>
      </c>
      <c r="S91" s="35">
        <v>14</v>
      </c>
      <c r="T91" s="34">
        <v>64</v>
      </c>
    </row>
    <row r="92" spans="2:20" s="59" customFormat="1" x14ac:dyDescent="0.15">
      <c r="B92" s="4" t="s">
        <v>41</v>
      </c>
      <c r="C92" s="36">
        <v>179.9</v>
      </c>
      <c r="D92" s="36"/>
      <c r="E92" s="37">
        <v>45</v>
      </c>
      <c r="F92" s="36">
        <v>37</v>
      </c>
      <c r="G92" s="37">
        <v>38</v>
      </c>
      <c r="H92" s="36">
        <v>58</v>
      </c>
      <c r="I92" s="37">
        <v>66</v>
      </c>
      <c r="J92" s="36">
        <v>45</v>
      </c>
      <c r="K92" s="37">
        <v>50</v>
      </c>
      <c r="L92" s="36">
        <v>88</v>
      </c>
      <c r="M92" s="37">
        <v>52</v>
      </c>
      <c r="N92" s="36">
        <v>54</v>
      </c>
      <c r="O92" s="37">
        <v>66</v>
      </c>
      <c r="P92" s="36">
        <v>123</v>
      </c>
      <c r="Q92" s="37">
        <v>78</v>
      </c>
      <c r="R92" s="36">
        <v>130</v>
      </c>
      <c r="S92" s="37">
        <v>96</v>
      </c>
      <c r="T92" s="36">
        <v>217</v>
      </c>
    </row>
    <row r="93" spans="2:20" x14ac:dyDescent="0.15">
      <c r="B93" s="5" t="s">
        <v>42</v>
      </c>
      <c r="C93" s="32">
        <v>-50.2</v>
      </c>
      <c r="D93" s="32"/>
      <c r="E93" s="33">
        <v>-12</v>
      </c>
      <c r="F93" s="32">
        <v>-13</v>
      </c>
      <c r="G93" s="33">
        <v>-12</v>
      </c>
      <c r="H93" s="32">
        <v>-15</v>
      </c>
      <c r="I93" s="33">
        <v>-19</v>
      </c>
      <c r="J93" s="32">
        <v>-14</v>
      </c>
      <c r="K93" s="33">
        <v>-18</v>
      </c>
      <c r="L93" s="32">
        <v>-21</v>
      </c>
      <c r="M93" s="33">
        <v>-18</v>
      </c>
      <c r="N93" s="32">
        <v>-15</v>
      </c>
      <c r="O93" s="33">
        <v>-23</v>
      </c>
      <c r="P93" s="32">
        <v>-28</v>
      </c>
      <c r="Q93" s="33">
        <v>-20</v>
      </c>
      <c r="R93" s="32">
        <v>-63</v>
      </c>
      <c r="S93" s="33">
        <v>-26</v>
      </c>
      <c r="T93" s="32">
        <v>-36</v>
      </c>
    </row>
    <row r="94" spans="2:20" x14ac:dyDescent="0.15">
      <c r="B94" s="15" t="s">
        <v>43</v>
      </c>
      <c r="C94" s="34">
        <v>-95</v>
      </c>
      <c r="D94" s="34"/>
      <c r="E94" s="35">
        <v>-27</v>
      </c>
      <c r="F94" s="34">
        <v>-23</v>
      </c>
      <c r="G94" s="35">
        <v>-26</v>
      </c>
      <c r="H94" s="34">
        <v>-33</v>
      </c>
      <c r="I94" s="35">
        <v>-33</v>
      </c>
      <c r="J94" s="34">
        <v>-32</v>
      </c>
      <c r="K94" s="35">
        <v>-32</v>
      </c>
      <c r="L94" s="34">
        <v>-54</v>
      </c>
      <c r="M94" s="35">
        <v>-40</v>
      </c>
      <c r="N94" s="34">
        <v>-43</v>
      </c>
      <c r="O94" s="35">
        <v>-49</v>
      </c>
      <c r="P94" s="34">
        <v>-75</v>
      </c>
      <c r="Q94" s="35">
        <v>-58</v>
      </c>
      <c r="R94" s="34">
        <v>-59</v>
      </c>
      <c r="S94" s="35">
        <v>-63</v>
      </c>
      <c r="T94" s="34">
        <v>-123</v>
      </c>
    </row>
    <row r="95" spans="2:20" s="59" customFormat="1" x14ac:dyDescent="0.15">
      <c r="B95" s="4" t="s">
        <v>63</v>
      </c>
      <c r="C95" s="36">
        <v>35</v>
      </c>
      <c r="D95" s="36"/>
      <c r="E95" s="37">
        <v>6</v>
      </c>
      <c r="F95" s="36">
        <v>1</v>
      </c>
      <c r="G95" s="37">
        <v>0</v>
      </c>
      <c r="H95" s="36">
        <v>10</v>
      </c>
      <c r="I95" s="37">
        <v>14</v>
      </c>
      <c r="J95" s="36">
        <v>-1</v>
      </c>
      <c r="K95" s="37">
        <v>1</v>
      </c>
      <c r="L95" s="36">
        <v>13</v>
      </c>
      <c r="M95" s="37">
        <v>-7</v>
      </c>
      <c r="N95" s="36">
        <v>-4</v>
      </c>
      <c r="O95" s="37">
        <v>-6</v>
      </c>
      <c r="P95" s="36">
        <v>20</v>
      </c>
      <c r="Q95" s="37">
        <v>0</v>
      </c>
      <c r="R95" s="36">
        <v>8</v>
      </c>
      <c r="S95" s="37">
        <v>8</v>
      </c>
      <c r="T95" s="36">
        <v>58</v>
      </c>
    </row>
    <row r="96" spans="2:20" s="63" customFormat="1" ht="21.75" customHeight="1" x14ac:dyDescent="0.25">
      <c r="B96" s="25" t="s">
        <v>64</v>
      </c>
      <c r="C96" s="26">
        <v>0.19455252918287938</v>
      </c>
      <c r="D96" s="26"/>
      <c r="E96" s="27">
        <v>0.13333333333333333</v>
      </c>
      <c r="F96" s="26">
        <v>2.7027027027027029E-2</v>
      </c>
      <c r="G96" s="27">
        <v>0</v>
      </c>
      <c r="H96" s="26">
        <v>0.17241379310344829</v>
      </c>
      <c r="I96" s="27">
        <v>0.21212121212121213</v>
      </c>
      <c r="J96" s="26">
        <v>-2.2222222222222223E-2</v>
      </c>
      <c r="K96" s="27">
        <v>0.02</v>
      </c>
      <c r="L96" s="26">
        <v>0.14772727272727273</v>
      </c>
      <c r="M96" s="27">
        <v>-0.13461538461538461</v>
      </c>
      <c r="N96" s="26">
        <v>-7.407407407407407E-2</v>
      </c>
      <c r="O96" s="27">
        <v>-9.0909090909090912E-2</v>
      </c>
      <c r="P96" s="26">
        <v>0.16260162601626016</v>
      </c>
      <c r="Q96" s="27">
        <v>0</v>
      </c>
      <c r="R96" s="26">
        <v>6.1538461538461542E-2</v>
      </c>
      <c r="S96" s="27">
        <v>8.3333333333333329E-2</v>
      </c>
      <c r="T96" s="26">
        <v>0.26728110599078342</v>
      </c>
    </row>
    <row r="97" spans="2:20" s="64" customFormat="1" x14ac:dyDescent="0.15">
      <c r="B97" s="28" t="s">
        <v>46</v>
      </c>
      <c r="C97" s="29">
        <v>49</v>
      </c>
      <c r="D97" s="29"/>
      <c r="E97" s="30">
        <v>52</v>
      </c>
      <c r="F97" s="29">
        <v>56</v>
      </c>
      <c r="G97" s="30">
        <v>60</v>
      </c>
      <c r="H97" s="29">
        <v>59</v>
      </c>
      <c r="I97" s="30">
        <v>63</v>
      </c>
      <c r="J97" s="29">
        <v>68</v>
      </c>
      <c r="K97" s="30">
        <v>67</v>
      </c>
      <c r="L97" s="29">
        <v>78</v>
      </c>
      <c r="M97" s="30">
        <v>81</v>
      </c>
      <c r="N97" s="29">
        <v>87</v>
      </c>
      <c r="O97" s="30">
        <v>100</v>
      </c>
      <c r="P97" s="29">
        <v>105</v>
      </c>
      <c r="Q97" s="30">
        <v>107</v>
      </c>
      <c r="R97" s="29">
        <v>116</v>
      </c>
      <c r="S97" s="30">
        <v>125</v>
      </c>
      <c r="T97" s="29">
        <v>132</v>
      </c>
    </row>
    <row r="98" spans="2:20" ht="9" customHeight="1" x14ac:dyDescent="0.15">
      <c r="B98" s="5"/>
      <c r="C98" s="9"/>
      <c r="D98" s="9"/>
      <c r="E98" s="10"/>
      <c r="F98" s="9"/>
      <c r="G98" s="10"/>
      <c r="H98" s="9"/>
      <c r="I98" s="10"/>
      <c r="J98" s="9"/>
      <c r="K98" s="10"/>
      <c r="L98" s="9"/>
      <c r="M98" s="10"/>
      <c r="N98" s="9"/>
      <c r="O98" s="10"/>
      <c r="P98" s="9"/>
      <c r="Q98" s="10"/>
      <c r="R98" s="9"/>
      <c r="S98" s="10"/>
      <c r="T98" s="9"/>
    </row>
    <row r="99" spans="2:20" x14ac:dyDescent="0.15">
      <c r="B99" s="11" t="s">
        <v>50</v>
      </c>
      <c r="C99" s="38"/>
      <c r="D99" s="38"/>
      <c r="E99" s="39"/>
      <c r="F99" s="38"/>
      <c r="G99" s="39"/>
      <c r="H99" s="38"/>
      <c r="I99" s="39"/>
      <c r="J99" s="38"/>
      <c r="K99" s="39"/>
      <c r="L99" s="38"/>
      <c r="M99" s="39"/>
      <c r="N99" s="38"/>
      <c r="O99" s="39"/>
      <c r="P99" s="38"/>
      <c r="Q99" s="39"/>
      <c r="R99" s="38"/>
      <c r="S99" s="39"/>
      <c r="T99" s="38"/>
    </row>
    <row r="100" spans="2:20" x14ac:dyDescent="0.15">
      <c r="B100" s="5" t="s">
        <v>54</v>
      </c>
      <c r="C100" s="40">
        <v>22.1</v>
      </c>
      <c r="D100" s="40"/>
      <c r="E100" s="41">
        <v>24.8</v>
      </c>
      <c r="F100" s="40">
        <v>25.8</v>
      </c>
      <c r="G100" s="41">
        <v>26.3</v>
      </c>
      <c r="H100" s="40">
        <v>29.2</v>
      </c>
      <c r="I100" s="41">
        <v>28.7</v>
      </c>
      <c r="J100" s="40">
        <v>28.1</v>
      </c>
      <c r="K100" s="41">
        <v>29.7</v>
      </c>
      <c r="L100" s="40">
        <v>31.6</v>
      </c>
      <c r="M100" s="41">
        <v>31.5</v>
      </c>
      <c r="N100" s="40">
        <v>31.3</v>
      </c>
      <c r="O100" s="41">
        <v>34.9</v>
      </c>
      <c r="P100" s="40">
        <v>40.299999999999997</v>
      </c>
      <c r="Q100" s="41">
        <v>44.8</v>
      </c>
      <c r="R100" s="40">
        <v>46.3</v>
      </c>
      <c r="S100" s="41">
        <v>48.1</v>
      </c>
      <c r="T100" s="40">
        <v>55</v>
      </c>
    </row>
    <row r="101" spans="2:20" s="64" customFormat="1" x14ac:dyDescent="0.15">
      <c r="B101" s="42" t="s">
        <v>55</v>
      </c>
      <c r="C101" s="46">
        <v>1.7904863</v>
      </c>
      <c r="D101" s="46"/>
      <c r="E101" s="47">
        <v>2.6</v>
      </c>
      <c r="F101" s="46">
        <v>0.3</v>
      </c>
      <c r="G101" s="47">
        <v>0.4</v>
      </c>
      <c r="H101" s="46">
        <v>2.2999999999999998</v>
      </c>
      <c r="I101" s="47">
        <v>0</v>
      </c>
      <c r="J101" s="46">
        <v>-0.4</v>
      </c>
      <c r="K101" s="47">
        <v>1</v>
      </c>
      <c r="L101" s="46">
        <v>2.5</v>
      </c>
      <c r="M101" s="47">
        <v>-0.6</v>
      </c>
      <c r="N101" s="46">
        <v>-0.9</v>
      </c>
      <c r="O101" s="47">
        <v>1.1000000000000001</v>
      </c>
      <c r="P101" s="46">
        <v>5.3</v>
      </c>
      <c r="Q101" s="47">
        <v>4.3</v>
      </c>
      <c r="R101" s="46">
        <v>0.5</v>
      </c>
      <c r="S101" s="47">
        <v>1.7</v>
      </c>
      <c r="T101" s="46">
        <v>7.2</v>
      </c>
    </row>
    <row r="102" spans="2:20" s="64" customFormat="1" x14ac:dyDescent="0.15">
      <c r="B102" s="42" t="s">
        <v>59</v>
      </c>
      <c r="C102" s="46">
        <v>16.983499300000002</v>
      </c>
      <c r="D102" s="46"/>
      <c r="E102" s="47">
        <v>17.899999999999999</v>
      </c>
      <c r="F102" s="46">
        <v>18.3</v>
      </c>
      <c r="G102" s="47">
        <v>18.600000000000001</v>
      </c>
      <c r="H102" s="46">
        <v>19.399999999999999</v>
      </c>
      <c r="I102" s="47">
        <v>19</v>
      </c>
      <c r="J102" s="46">
        <v>19.100000000000001</v>
      </c>
      <c r="K102" s="47">
        <v>19.899999999999999</v>
      </c>
      <c r="L102" s="46">
        <v>20.2</v>
      </c>
      <c r="M102" s="47">
        <v>20.7</v>
      </c>
      <c r="N102" s="46">
        <v>21.5</v>
      </c>
      <c r="O102" s="47">
        <v>22.9</v>
      </c>
      <c r="P102" s="46">
        <v>25.6</v>
      </c>
      <c r="Q102" s="47">
        <v>29.9</v>
      </c>
      <c r="R102" s="46">
        <v>31.2</v>
      </c>
      <c r="S102" s="47">
        <v>32.700000000000003</v>
      </c>
      <c r="T102" s="46">
        <v>36.9</v>
      </c>
    </row>
    <row r="103" spans="2:20" s="64" customFormat="1" x14ac:dyDescent="0.15">
      <c r="B103" s="48" t="s">
        <v>55</v>
      </c>
      <c r="C103" s="46">
        <v>3.0922209999999999</v>
      </c>
      <c r="D103" s="46"/>
      <c r="E103" s="47">
        <v>0.8</v>
      </c>
      <c r="F103" s="46">
        <v>-0.2</v>
      </c>
      <c r="G103" s="47">
        <v>0.1</v>
      </c>
      <c r="H103" s="46">
        <v>0.6</v>
      </c>
      <c r="I103" s="47">
        <v>-0.2</v>
      </c>
      <c r="J103" s="46">
        <v>0.1</v>
      </c>
      <c r="K103" s="47">
        <v>0.4</v>
      </c>
      <c r="L103" s="46">
        <v>0.7</v>
      </c>
      <c r="M103" s="47">
        <v>0</v>
      </c>
      <c r="N103" s="46">
        <v>0.4</v>
      </c>
      <c r="O103" s="47">
        <v>0.3</v>
      </c>
      <c r="P103" s="46">
        <v>2.5</v>
      </c>
      <c r="Q103" s="47">
        <v>4.0999999999999996</v>
      </c>
      <c r="R103" s="46">
        <v>0.5</v>
      </c>
      <c r="S103" s="47">
        <v>1.2</v>
      </c>
      <c r="T103" s="46">
        <v>2.8</v>
      </c>
    </row>
    <row r="104" spans="2:20" s="64" customFormat="1" x14ac:dyDescent="0.15">
      <c r="B104" s="42" t="s">
        <v>60</v>
      </c>
      <c r="C104" s="46">
        <v>5.1290250999999998</v>
      </c>
      <c r="D104" s="46"/>
      <c r="E104" s="47">
        <v>6.9</v>
      </c>
      <c r="F104" s="46">
        <v>7.5</v>
      </c>
      <c r="G104" s="47">
        <v>7.7</v>
      </c>
      <c r="H104" s="46">
        <v>9.8000000000000007</v>
      </c>
      <c r="I104" s="47">
        <v>9.6999999999999993</v>
      </c>
      <c r="J104" s="46">
        <v>9</v>
      </c>
      <c r="K104" s="47">
        <v>9.8000000000000007</v>
      </c>
      <c r="L104" s="46">
        <v>11.3</v>
      </c>
      <c r="M104" s="47">
        <v>10.8</v>
      </c>
      <c r="N104" s="46">
        <v>9.6999999999999993</v>
      </c>
      <c r="O104" s="47">
        <v>12</v>
      </c>
      <c r="P104" s="46">
        <v>14.7</v>
      </c>
      <c r="Q104" s="47">
        <v>14.9</v>
      </c>
      <c r="R104" s="46">
        <v>15.1</v>
      </c>
      <c r="S104" s="47">
        <v>15.4</v>
      </c>
      <c r="T104" s="46">
        <v>18</v>
      </c>
    </row>
    <row r="105" spans="2:20" s="64" customFormat="1" x14ac:dyDescent="0.15">
      <c r="B105" s="48" t="s">
        <v>55</v>
      </c>
      <c r="C105" s="46">
        <v>-1.3017346999999999</v>
      </c>
      <c r="D105" s="46"/>
      <c r="E105" s="47">
        <v>1.7</v>
      </c>
      <c r="F105" s="46">
        <v>0.4</v>
      </c>
      <c r="G105" s="47">
        <v>0.3</v>
      </c>
      <c r="H105" s="46">
        <v>1.7</v>
      </c>
      <c r="I105" s="47">
        <v>0.1</v>
      </c>
      <c r="J105" s="46">
        <v>-0.5</v>
      </c>
      <c r="K105" s="47">
        <v>0.6</v>
      </c>
      <c r="L105" s="46">
        <v>1.9</v>
      </c>
      <c r="M105" s="47">
        <v>-0.6</v>
      </c>
      <c r="N105" s="46">
        <v>-1.3</v>
      </c>
      <c r="O105" s="47">
        <v>0.9</v>
      </c>
      <c r="P105" s="46">
        <v>2.8</v>
      </c>
      <c r="Q105" s="47">
        <v>0.2</v>
      </c>
      <c r="R105" s="46">
        <v>0</v>
      </c>
      <c r="S105" s="47">
        <v>0.5</v>
      </c>
      <c r="T105" s="46">
        <v>4.4000000000000004</v>
      </c>
    </row>
    <row r="106" spans="2:20" ht="6.75" customHeight="1" x14ac:dyDescent="0.15">
      <c r="B106" s="5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2:20" x14ac:dyDescent="0.15">
      <c r="B107" s="28" t="s">
        <v>47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2:20" x14ac:dyDescent="0.15">
      <c r="B108" s="2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10" spans="2:20" x14ac:dyDescent="0.15">
      <c r="G110" s="65"/>
      <c r="H110" s="65"/>
      <c r="I110" s="65"/>
      <c r="J110" s="65"/>
      <c r="L110" s="65"/>
      <c r="N110" s="65"/>
      <c r="P110" s="65"/>
      <c r="R110" s="65"/>
      <c r="T110" s="65"/>
    </row>
    <row r="111" spans="2:20" x14ac:dyDescent="0.15">
      <c r="G111" s="65"/>
      <c r="H111" s="65"/>
      <c r="I111" s="65"/>
      <c r="J111" s="65"/>
      <c r="L111" s="65"/>
      <c r="N111" s="65"/>
      <c r="P111" s="65"/>
      <c r="R111" s="65"/>
      <c r="T111" s="65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rowBreaks count="1" manualBreakCount="1">
    <brk id="65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T111"/>
  <sheetViews>
    <sheetView topLeftCell="A73" zoomScale="55" zoomScaleNormal="55" workbookViewId="0">
      <selection activeCell="W24" sqref="W24"/>
    </sheetView>
  </sheetViews>
  <sheetFormatPr defaultRowHeight="15.75" x14ac:dyDescent="0.15"/>
  <cols>
    <col min="1" max="1" width="14" style="5" customWidth="1"/>
    <col min="2" max="2" width="66.796875" style="5" customWidth="1"/>
    <col min="3" max="3" width="19.796875" style="9" customWidth="1"/>
    <col min="4" max="4" width="8" style="9" customWidth="1"/>
    <col min="5" max="6" width="19.59765625" style="9" customWidth="1"/>
    <col min="7" max="10" width="19.796875" style="9" customWidth="1"/>
    <col min="11" max="11" width="18.59765625" style="9" customWidth="1"/>
    <col min="12" max="12" width="19.796875" style="9" customWidth="1"/>
    <col min="13" max="13" width="18.59765625" style="9" customWidth="1"/>
    <col min="14" max="14" width="19.796875" style="9" customWidth="1"/>
    <col min="15" max="15" width="18.59765625" style="9" customWidth="1"/>
    <col min="16" max="16" width="19.796875" style="9" customWidth="1"/>
    <col min="17" max="17" width="18.59765625" style="9" customWidth="1"/>
    <col min="18" max="18" width="19.796875" style="9" customWidth="1"/>
    <col min="19" max="19" width="18.59765625" style="9" customWidth="1"/>
    <col min="20" max="20" width="19.796875" style="9" customWidth="1"/>
    <col min="21" max="16384" width="9.59765625" style="5"/>
  </cols>
  <sheetData>
    <row r="2" spans="2:20" s="4" customFormat="1" x14ac:dyDescent="0.15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20" x14ac:dyDescent="0.15">
      <c r="C3" s="6" t="str">
        <f>IF('SEK Fact Sheet (SWE)'!C3="","",'SEK Fact Sheet (SWE)'!C3)</f>
        <v>2013</v>
      </c>
      <c r="D3" s="6"/>
      <c r="E3" s="6" t="str">
        <f>IF('SEK Fact Sheet (SWE)'!E3="","",'SEK Fact Sheet (SWE)'!E3)</f>
        <v>2014</v>
      </c>
      <c r="F3" s="6" t="str">
        <f>IF('SEK Fact Sheet (SWE)'!F3="","",'SEK Fact Sheet (SWE)'!F3)</f>
        <v>2014</v>
      </c>
      <c r="G3" s="6" t="str">
        <f>IF('SEK Fact Sheet (SWE)'!G3="","",'SEK Fact Sheet (SWE)'!G3)</f>
        <v>2014</v>
      </c>
      <c r="H3" s="6" t="str">
        <f>IF('SEK Fact Sheet (SWE)'!H3="","",'SEK Fact Sheet (SWE)'!H3)</f>
        <v>2014</v>
      </c>
      <c r="I3" s="6" t="str">
        <f>IF('SEK Fact Sheet (SWE)'!I3="","",'SEK Fact Sheet (SWE)'!I3)</f>
        <v>2015</v>
      </c>
      <c r="J3" s="6" t="str">
        <f>IF('SEK Fact Sheet (SWE)'!J3="","",'SEK Fact Sheet (SWE)'!J3)</f>
        <v>2015</v>
      </c>
      <c r="K3" s="6" t="str">
        <f>IF('SEK Fact Sheet (SWE)'!K3="","",'SEK Fact Sheet (SWE)'!K3)</f>
        <v>2015</v>
      </c>
      <c r="L3" s="6" t="str">
        <f>IF('SEK Fact Sheet (SWE)'!L3="","",'SEK Fact Sheet (SWE)'!L3)</f>
        <v>2015</v>
      </c>
      <c r="M3" s="6" t="str">
        <f>IF('SEK Fact Sheet (SWE)'!M3="","",'SEK Fact Sheet (SWE)'!M3)</f>
        <v>2016</v>
      </c>
      <c r="N3" s="6" t="str">
        <f>IF('SEK Fact Sheet (SWE)'!N3="","",'SEK Fact Sheet (SWE)'!N3)</f>
        <v>2016</v>
      </c>
      <c r="O3" s="6" t="str">
        <f>IF('SEK Fact Sheet (SWE)'!O3="","",'SEK Fact Sheet (SWE)'!O3)</f>
        <v>2016</v>
      </c>
      <c r="P3" s="6" t="str">
        <f>IF('SEK Fact Sheet (SWE)'!P3="","",'SEK Fact Sheet (SWE)'!P3)</f>
        <v>2016</v>
      </c>
      <c r="Q3" s="6" t="str">
        <f>IF('SEK Fact Sheet (SWE)'!Q3="","",'SEK Fact Sheet (SWE)'!Q3)</f>
        <v>2017</v>
      </c>
      <c r="R3" s="6" t="str">
        <f>IF('SEK Fact Sheet (SWE)'!R3="","",'SEK Fact Sheet (SWE)'!R3)</f>
        <v>2017</v>
      </c>
      <c r="S3" s="6" t="str">
        <f>IF('SEK Fact Sheet (SWE)'!S3="","",'SEK Fact Sheet (SWE)'!S3)</f>
        <v>2017</v>
      </c>
      <c r="T3" s="6" t="str">
        <f>IF('SEK Fact Sheet (SWE)'!T3="","",'SEK Fact Sheet (SWE)'!T3)</f>
        <v>2017</v>
      </c>
    </row>
    <row r="4" spans="2:20" ht="16.5" thickBot="1" x14ac:dyDescent="0.2">
      <c r="B4" s="7" t="s">
        <v>9</v>
      </c>
      <c r="C4" s="8" t="str">
        <f>IF('SEK Fact Sheet (SWE)'!C4="","",'SEK Fact Sheet (SWE)'!C4)</f>
        <v>FY</v>
      </c>
      <c r="D4" s="8"/>
      <c r="E4" s="8" t="str">
        <f>IF('SEK Fact Sheet (SWE)'!E4="","",'SEK Fact Sheet (SWE)'!E4)</f>
        <v>Q1</v>
      </c>
      <c r="F4" s="8" t="str">
        <f>IF('SEK Fact Sheet (SWE)'!F4="","",'SEK Fact Sheet (SWE)'!F4)</f>
        <v>Q2</v>
      </c>
      <c r="G4" s="8" t="str">
        <f>IF('SEK Fact Sheet (SWE)'!G4="","",'SEK Fact Sheet (SWE)'!G4)</f>
        <v>Q3</v>
      </c>
      <c r="H4" s="8" t="str">
        <f>IF('SEK Fact Sheet (SWE)'!H4="","",'SEK Fact Sheet (SWE)'!H4)</f>
        <v>Q4</v>
      </c>
      <c r="I4" s="8" t="str">
        <f>IF('SEK Fact Sheet (SWE)'!I4="","",'SEK Fact Sheet (SWE)'!I4)</f>
        <v>Q1</v>
      </c>
      <c r="J4" s="8" t="str">
        <f>IF('SEK Fact Sheet (SWE)'!J4="","",'SEK Fact Sheet (SWE)'!J4)</f>
        <v>Q2</v>
      </c>
      <c r="K4" s="8" t="str">
        <f>IF('SEK Fact Sheet (SWE)'!K4="","",'SEK Fact Sheet (SWE)'!K4)</f>
        <v>Q3</v>
      </c>
      <c r="L4" s="8" t="str">
        <f>IF('SEK Fact Sheet (SWE)'!L4="","",'SEK Fact Sheet (SWE)'!L4)</f>
        <v>Q4</v>
      </c>
      <c r="M4" s="8" t="str">
        <f>IF('SEK Fact Sheet (SWE)'!M4="","",'SEK Fact Sheet (SWE)'!M4)</f>
        <v>Q1</v>
      </c>
      <c r="N4" s="8" t="str">
        <f>IF('SEK Fact Sheet (SWE)'!N4="","",'SEK Fact Sheet (SWE)'!N4)</f>
        <v>Q2</v>
      </c>
      <c r="O4" s="8" t="str">
        <f>IF('SEK Fact Sheet (SWE)'!O4="","",'SEK Fact Sheet (SWE)'!O4)</f>
        <v>Q3</v>
      </c>
      <c r="P4" s="8" t="str">
        <f>IF('SEK Fact Sheet (SWE)'!P4="","",'SEK Fact Sheet (SWE)'!P4)</f>
        <v>Q4</v>
      </c>
      <c r="Q4" s="8" t="str">
        <f>IF('SEK Fact Sheet (SWE)'!Q4="","",'SEK Fact Sheet (SWE)'!Q4)</f>
        <v>Q1</v>
      </c>
      <c r="R4" s="8" t="str">
        <f>IF('SEK Fact Sheet (SWE)'!R4="","",'SEK Fact Sheet (SWE)'!R4)</f>
        <v>Q2</v>
      </c>
      <c r="S4" s="8" t="str">
        <f>IF('SEK Fact Sheet (SWE)'!S4="","",'SEK Fact Sheet (SWE)'!S4)</f>
        <v>Q3</v>
      </c>
      <c r="T4" s="8" t="str">
        <f>IF('SEK Fact Sheet (SWE)'!T4="","",'SEK Fact Sheet (SWE)'!T4)</f>
        <v>Q4</v>
      </c>
    </row>
    <row r="5" spans="2:20" ht="9" customHeight="1" x14ac:dyDescent="0.15">
      <c r="C5" s="9" t="str">
        <f>IF('SEK Fact Sheet (SWE)'!C5="","",'SEK Fact Sheet (SWE)'!C5)</f>
        <v/>
      </c>
      <c r="E5" s="10" t="str">
        <f>IF('SEK Fact Sheet (SWE)'!E5="","",'SEK Fact Sheet (SWE)'!E5)</f>
        <v/>
      </c>
      <c r="F5" s="9" t="str">
        <f>IF('SEK Fact Sheet (SWE)'!F5="","",'SEK Fact Sheet (SWE)'!F5)</f>
        <v/>
      </c>
      <c r="G5" s="10" t="str">
        <f>IF('SEK Fact Sheet (SWE)'!G5="","",'SEK Fact Sheet (SWE)'!G5)</f>
        <v/>
      </c>
      <c r="H5" s="9" t="str">
        <f>IF('SEK Fact Sheet (SWE)'!H5="","",'SEK Fact Sheet (SWE)'!H5)</f>
        <v/>
      </c>
      <c r="I5" s="10" t="str">
        <f>IF('SEK Fact Sheet (SWE)'!I5="","",'SEK Fact Sheet (SWE)'!I5)</f>
        <v/>
      </c>
      <c r="J5" s="9" t="str">
        <f>IF('SEK Fact Sheet (SWE)'!J5="","",'SEK Fact Sheet (SWE)'!J5)</f>
        <v/>
      </c>
      <c r="K5" s="10" t="str">
        <f>IF('SEK Fact Sheet (SWE)'!K5="","",'SEK Fact Sheet (SWE)'!K5)</f>
        <v/>
      </c>
      <c r="L5" s="9" t="str">
        <f>IF('SEK Fact Sheet (SWE)'!L5="","",'SEK Fact Sheet (SWE)'!L5)</f>
        <v/>
      </c>
      <c r="M5" s="10" t="str">
        <f>IF('SEK Fact Sheet (SWE)'!M5="","",'SEK Fact Sheet (SWE)'!M5)</f>
        <v/>
      </c>
      <c r="N5" s="9" t="str">
        <f>IF('SEK Fact Sheet (SWE)'!N5="","",'SEK Fact Sheet (SWE)'!N5)</f>
        <v/>
      </c>
      <c r="O5" s="10" t="str">
        <f>IF('SEK Fact Sheet (SWE)'!O5="","",'SEK Fact Sheet (SWE)'!O5)</f>
        <v/>
      </c>
      <c r="P5" s="9" t="str">
        <f>IF('SEK Fact Sheet (SWE)'!P5="","",'SEK Fact Sheet (SWE)'!P5)</f>
        <v/>
      </c>
      <c r="Q5" s="10" t="str">
        <f>IF('SEK Fact Sheet (SWE)'!Q5="","",'SEK Fact Sheet (SWE)'!Q5)</f>
        <v/>
      </c>
      <c r="R5" s="9" t="str">
        <f>IF('SEK Fact Sheet (SWE)'!R5="","",'SEK Fact Sheet (SWE)'!R5)</f>
        <v/>
      </c>
      <c r="S5" s="10" t="str">
        <f>IF('SEK Fact Sheet (SWE)'!S5="","",'SEK Fact Sheet (SWE)'!S5)</f>
        <v/>
      </c>
      <c r="T5" s="9" t="str">
        <f>IF('SEK Fact Sheet (SWE)'!T5="","",'SEK Fact Sheet (SWE)'!T5)</f>
        <v/>
      </c>
    </row>
    <row r="6" spans="2:20" s="4" customFormat="1" x14ac:dyDescent="0.15">
      <c r="B6" s="18" t="s">
        <v>14</v>
      </c>
      <c r="C6" s="19">
        <f>IF('SEK Fact Sheet (SWE)'!C6="","",'SEK Fact Sheet (SWE)'!C6)</f>
        <v>1037.5</v>
      </c>
      <c r="D6" s="19"/>
      <c r="E6" s="20">
        <f>IF('SEK Fact Sheet (SWE)'!E6="","",'SEK Fact Sheet (SWE)'!E6)</f>
        <v>267</v>
      </c>
      <c r="F6" s="19">
        <f>IF('SEK Fact Sheet (SWE)'!F6="","",'SEK Fact Sheet (SWE)'!F6)</f>
        <v>349</v>
      </c>
      <c r="G6" s="20">
        <f>IF('SEK Fact Sheet (SWE)'!G6="","",'SEK Fact Sheet (SWE)'!G6)</f>
        <v>345</v>
      </c>
      <c r="H6" s="19">
        <f>IF('SEK Fact Sheet (SWE)'!H6="","",'SEK Fact Sheet (SWE)'!H6)</f>
        <v>496</v>
      </c>
      <c r="I6" s="20">
        <f>IF('SEK Fact Sheet (SWE)'!I6="","",'SEK Fact Sheet (SWE)'!I6)</f>
        <v>419</v>
      </c>
      <c r="J6" s="19">
        <f>IF('SEK Fact Sheet (SWE)'!J6="","",'SEK Fact Sheet (SWE)'!J6)</f>
        <v>421</v>
      </c>
      <c r="K6" s="20">
        <f>IF('SEK Fact Sheet (SWE)'!K6="","",'SEK Fact Sheet (SWE)'!K6)</f>
        <v>455</v>
      </c>
      <c r="L6" s="19">
        <f>IF('SEK Fact Sheet (SWE)'!L6="","",'SEK Fact Sheet (SWE)'!L6)</f>
        <v>571</v>
      </c>
      <c r="M6" s="20">
        <f>IF('SEK Fact Sheet (SWE)'!M6="","",'SEK Fact Sheet (SWE)'!M6)</f>
        <v>462</v>
      </c>
      <c r="N6" s="19">
        <f>IF('SEK Fact Sheet (SWE)'!N6="","",'SEK Fact Sheet (SWE)'!N6)</f>
        <v>478</v>
      </c>
      <c r="O6" s="20">
        <f>IF('SEK Fact Sheet (SWE)'!O6="","",'SEK Fact Sheet (SWE)'!O6)</f>
        <v>477</v>
      </c>
      <c r="P6" s="19">
        <f>IF('SEK Fact Sheet (SWE)'!P6="","",'SEK Fact Sheet (SWE)'!P6)</f>
        <v>610</v>
      </c>
      <c r="Q6" s="20">
        <f>IF('SEK Fact Sheet (SWE)'!Q6="","",'SEK Fact Sheet (SWE)'!Q6)</f>
        <v>495</v>
      </c>
      <c r="R6" s="19">
        <f>IF('SEK Fact Sheet (SWE)'!R6="","",'SEK Fact Sheet (SWE)'!R6)</f>
        <v>587</v>
      </c>
      <c r="S6" s="20">
        <f>IF('SEK Fact Sheet (SWE)'!S6="","",'SEK Fact Sheet (SWE)'!S6)</f>
        <v>571</v>
      </c>
      <c r="T6" s="19">
        <f>IF('SEK Fact Sheet (SWE)'!T6="","",'SEK Fact Sheet (SWE)'!T6)</f>
        <v>824</v>
      </c>
    </row>
    <row r="7" spans="2:20" x14ac:dyDescent="0.15">
      <c r="B7" s="56" t="s">
        <v>15</v>
      </c>
      <c r="C7" s="57">
        <f>IF('SEK Fact Sheet (SWE)'!C7="","",'SEK Fact Sheet (SWE)'!C7)</f>
        <v>-216.9</v>
      </c>
      <c r="D7" s="57"/>
      <c r="E7" s="58">
        <f>IF('SEK Fact Sheet (SWE)'!E7="","",'SEK Fact Sheet (SWE)'!E7)</f>
        <v>-59</v>
      </c>
      <c r="F7" s="57">
        <f>IF('SEK Fact Sheet (SWE)'!F7="","",'SEK Fact Sheet (SWE)'!F7)</f>
        <v>-70</v>
      </c>
      <c r="G7" s="58">
        <f>IF('SEK Fact Sheet (SWE)'!G7="","",'SEK Fact Sheet (SWE)'!G7)</f>
        <v>-77</v>
      </c>
      <c r="H7" s="57">
        <f>IF('SEK Fact Sheet (SWE)'!H7="","",'SEK Fact Sheet (SWE)'!H7)</f>
        <v>-83</v>
      </c>
      <c r="I7" s="58">
        <f>IF('SEK Fact Sheet (SWE)'!I7="","",'SEK Fact Sheet (SWE)'!I7)</f>
        <v>-86</v>
      </c>
      <c r="J7" s="57">
        <f>IF('SEK Fact Sheet (SWE)'!J7="","",'SEK Fact Sheet (SWE)'!J7)</f>
        <v>-81</v>
      </c>
      <c r="K7" s="58">
        <f>IF('SEK Fact Sheet (SWE)'!K7="","",'SEK Fact Sheet (SWE)'!K7)</f>
        <v>-93</v>
      </c>
      <c r="L7" s="57">
        <f>IF('SEK Fact Sheet (SWE)'!L7="","",'SEK Fact Sheet (SWE)'!L7)</f>
        <v>-86</v>
      </c>
      <c r="M7" s="58">
        <f>IF('SEK Fact Sheet (SWE)'!M7="","",'SEK Fact Sheet (SWE)'!M7)</f>
        <v>-100</v>
      </c>
      <c r="N7" s="57">
        <f>IF('SEK Fact Sheet (SWE)'!N7="","",'SEK Fact Sheet (SWE)'!N7)</f>
        <v>-91</v>
      </c>
      <c r="O7" s="58">
        <f>IF('SEK Fact Sheet (SWE)'!O7="","",'SEK Fact Sheet (SWE)'!O7)</f>
        <v>-114</v>
      </c>
      <c r="P7" s="57">
        <f>IF('SEK Fact Sheet (SWE)'!P7="","",'SEK Fact Sheet (SWE)'!P7)</f>
        <v>-113</v>
      </c>
      <c r="Q7" s="58">
        <f>IF('SEK Fact Sheet (SWE)'!Q7="","",'SEK Fact Sheet (SWE)'!Q7)</f>
        <v>-100</v>
      </c>
      <c r="R7" s="57">
        <f>IF('SEK Fact Sheet (SWE)'!R7="","",'SEK Fact Sheet (SWE)'!R7)</f>
        <v>-147</v>
      </c>
      <c r="S7" s="58">
        <f>IF('SEK Fact Sheet (SWE)'!S7="","",'SEK Fact Sheet (SWE)'!S7)</f>
        <v>-100</v>
      </c>
      <c r="T7" s="57">
        <f>IF('SEK Fact Sheet (SWE)'!T7="","",'SEK Fact Sheet (SWE)'!T7)</f>
        <v>-132</v>
      </c>
    </row>
    <row r="8" spans="2:20" x14ac:dyDescent="0.15">
      <c r="B8" s="56" t="s">
        <v>16</v>
      </c>
      <c r="C8" s="57">
        <f>IF('SEK Fact Sheet (SWE)'!C8="","",'SEK Fact Sheet (SWE)'!C8)</f>
        <v>-833</v>
      </c>
      <c r="D8" s="57"/>
      <c r="E8" s="58">
        <f>IF('SEK Fact Sheet (SWE)'!E8="","",'SEK Fact Sheet (SWE)'!E8)</f>
        <v>-193</v>
      </c>
      <c r="F8" s="57">
        <f>IF('SEK Fact Sheet (SWE)'!F8="","",'SEK Fact Sheet (SWE)'!F8)</f>
        <v>-236</v>
      </c>
      <c r="G8" s="58">
        <f>IF('SEK Fact Sheet (SWE)'!G8="","",'SEK Fact Sheet (SWE)'!G8)</f>
        <v>-250</v>
      </c>
      <c r="H8" s="57">
        <f>IF('SEK Fact Sheet (SWE)'!H8="","",'SEK Fact Sheet (SWE)'!H8)</f>
        <v>-331</v>
      </c>
      <c r="I8" s="58">
        <f>IF('SEK Fact Sheet (SWE)'!I8="","",'SEK Fact Sheet (SWE)'!I8)</f>
        <v>-285</v>
      </c>
      <c r="J8" s="57">
        <f>IF('SEK Fact Sheet (SWE)'!J8="","",'SEK Fact Sheet (SWE)'!J8)</f>
        <v>-295</v>
      </c>
      <c r="K8" s="58">
        <f>IF('SEK Fact Sheet (SWE)'!K8="","",'SEK Fact Sheet (SWE)'!K8)</f>
        <v>-308</v>
      </c>
      <c r="L8" s="57">
        <f>IF('SEK Fact Sheet (SWE)'!L8="","",'SEK Fact Sheet (SWE)'!L8)</f>
        <v>-377</v>
      </c>
      <c r="M8" s="58">
        <f>IF('SEK Fact Sheet (SWE)'!M8="","",'SEK Fact Sheet (SWE)'!M8)</f>
        <v>-302</v>
      </c>
      <c r="N8" s="57">
        <f>IF('SEK Fact Sheet (SWE)'!N8="","",'SEK Fact Sheet (SWE)'!N8)</f>
        <v>-323</v>
      </c>
      <c r="O8" s="58">
        <f>IF('SEK Fact Sheet (SWE)'!O8="","",'SEK Fact Sheet (SWE)'!O8)</f>
        <v>-314</v>
      </c>
      <c r="P8" s="57">
        <f>IF('SEK Fact Sheet (SWE)'!P8="","",'SEK Fact Sheet (SWE)'!P8)</f>
        <v>-412</v>
      </c>
      <c r="Q8" s="58">
        <f>IF('SEK Fact Sheet (SWE)'!Q8="","",'SEK Fact Sheet (SWE)'!Q8)</f>
        <v>-329</v>
      </c>
      <c r="R8" s="57">
        <f>IF('SEK Fact Sheet (SWE)'!R8="","",'SEK Fact Sheet (SWE)'!R8)</f>
        <v>-362</v>
      </c>
      <c r="S8" s="58">
        <f>IF('SEK Fact Sheet (SWE)'!S8="","",'SEK Fact Sheet (SWE)'!S8)</f>
        <v>-359</v>
      </c>
      <c r="T8" s="57">
        <f>IF('SEK Fact Sheet (SWE)'!T8="","",'SEK Fact Sheet (SWE)'!T8)</f>
        <v>-534</v>
      </c>
    </row>
    <row r="9" spans="2:20" x14ac:dyDescent="0.15">
      <c r="B9" s="15" t="s">
        <v>68</v>
      </c>
      <c r="C9" s="16">
        <f>IF('SEK Fact Sheet (SWE)'!C9="","",'SEK Fact Sheet (SWE)'!C9)</f>
        <v>0</v>
      </c>
      <c r="D9" s="16" t="str">
        <f>IF('SEK Fact Sheet (SWE)'!D9="","",'SEK Fact Sheet (SWE)'!D9)</f>
        <v/>
      </c>
      <c r="E9" s="17">
        <f>IF('SEK Fact Sheet (SWE)'!E9="","",'SEK Fact Sheet (SWE)'!E9)</f>
        <v>0</v>
      </c>
      <c r="F9" s="16">
        <f>IF('SEK Fact Sheet (SWE)'!F9="","",'SEK Fact Sheet (SWE)'!F9)</f>
        <v>0</v>
      </c>
      <c r="G9" s="17">
        <f>IF('SEK Fact Sheet (SWE)'!G9="","",'SEK Fact Sheet (SWE)'!G9)</f>
        <v>0</v>
      </c>
      <c r="H9" s="16">
        <f>IF('SEK Fact Sheet (SWE)'!H9="","",'SEK Fact Sheet (SWE)'!H9)</f>
        <v>0</v>
      </c>
      <c r="I9" s="17">
        <f>IF('SEK Fact Sheet (SWE)'!I9="","",'SEK Fact Sheet (SWE)'!I9)</f>
        <v>0</v>
      </c>
      <c r="J9" s="16">
        <f>IF('SEK Fact Sheet (SWE)'!J9="","",'SEK Fact Sheet (SWE)'!J9)</f>
        <v>0</v>
      </c>
      <c r="K9" s="17">
        <f>IF('SEK Fact Sheet (SWE)'!K9="","",'SEK Fact Sheet (SWE)'!K9)</f>
        <v>0</v>
      </c>
      <c r="L9" s="16">
        <f>IF('SEK Fact Sheet (SWE)'!L9="","",'SEK Fact Sheet (SWE)'!L9)</f>
        <v>0</v>
      </c>
      <c r="M9" s="17">
        <f>IF('SEK Fact Sheet (SWE)'!M9="","",'SEK Fact Sheet (SWE)'!M9)</f>
        <v>0</v>
      </c>
      <c r="N9" s="16">
        <f>IF('SEK Fact Sheet (SWE)'!N9="","",'SEK Fact Sheet (SWE)'!N9)</f>
        <v>0</v>
      </c>
      <c r="O9" s="17">
        <f>IF('SEK Fact Sheet (SWE)'!O9="","",'SEK Fact Sheet (SWE)'!O9)</f>
        <v>0</v>
      </c>
      <c r="P9" s="16">
        <f>IF('SEK Fact Sheet (SWE)'!P9="","",'SEK Fact Sheet (SWE)'!P9)</f>
        <v>0</v>
      </c>
      <c r="Q9" s="17">
        <f>IF('SEK Fact Sheet (SWE)'!Q9="","",'SEK Fact Sheet (SWE)'!Q9)</f>
        <v>0</v>
      </c>
      <c r="R9" s="16">
        <f>IF('SEK Fact Sheet (SWE)'!R9="","",'SEK Fact Sheet (SWE)'!R9)</f>
        <v>0</v>
      </c>
      <c r="S9" s="17">
        <f>IF('SEK Fact Sheet (SWE)'!S9="","",'SEK Fact Sheet (SWE)'!S9)</f>
        <v>0</v>
      </c>
      <c r="T9" s="16">
        <f>IF('SEK Fact Sheet (SWE)'!T9="","",'SEK Fact Sheet (SWE)'!T9)</f>
        <v>-53</v>
      </c>
    </row>
    <row r="10" spans="2:20" s="4" customFormat="1" x14ac:dyDescent="0.15">
      <c r="B10" s="11" t="s">
        <v>65</v>
      </c>
      <c r="C10" s="12">
        <f>IF('SEK Fact Sheet (SWE)'!C10="","",'SEK Fact Sheet (SWE)'!C10)</f>
        <v>-12</v>
      </c>
      <c r="D10" s="12"/>
      <c r="E10" s="13">
        <f>IF('SEK Fact Sheet (SWE)'!E10="","",'SEK Fact Sheet (SWE)'!E10)</f>
        <v>16</v>
      </c>
      <c r="F10" s="12">
        <f>IF('SEK Fact Sheet (SWE)'!F10="","",'SEK Fact Sheet (SWE)'!F10)</f>
        <v>43</v>
      </c>
      <c r="G10" s="13">
        <f>IF('SEK Fact Sheet (SWE)'!G10="","",'SEK Fact Sheet (SWE)'!G10)</f>
        <v>19</v>
      </c>
      <c r="H10" s="12">
        <f>IF('SEK Fact Sheet (SWE)'!H10="","",'SEK Fact Sheet (SWE)'!H10)</f>
        <v>81</v>
      </c>
      <c r="I10" s="13">
        <f>IF('SEK Fact Sheet (SWE)'!I10="","",'SEK Fact Sheet (SWE)'!I10)</f>
        <v>47</v>
      </c>
      <c r="J10" s="12">
        <f>IF('SEK Fact Sheet (SWE)'!J10="","",'SEK Fact Sheet (SWE)'!J10)</f>
        <v>44</v>
      </c>
      <c r="K10" s="13">
        <f>IF('SEK Fact Sheet (SWE)'!K10="","",'SEK Fact Sheet (SWE)'!K10)</f>
        <v>54</v>
      </c>
      <c r="L10" s="12">
        <f>IF('SEK Fact Sheet (SWE)'!L10="","",'SEK Fact Sheet (SWE)'!L10)</f>
        <v>108</v>
      </c>
      <c r="M10" s="13">
        <f>IF('SEK Fact Sheet (SWE)'!M10="","",'SEK Fact Sheet (SWE)'!M10)</f>
        <v>61</v>
      </c>
      <c r="N10" s="12">
        <f>IF('SEK Fact Sheet (SWE)'!N10="","",'SEK Fact Sheet (SWE)'!N10)</f>
        <v>64</v>
      </c>
      <c r="O10" s="13">
        <f>IF('SEK Fact Sheet (SWE)'!O10="","",'SEK Fact Sheet (SWE)'!O10)</f>
        <v>50</v>
      </c>
      <c r="P10" s="12">
        <f>IF('SEK Fact Sheet (SWE)'!P10="","",'SEK Fact Sheet (SWE)'!P10)</f>
        <v>84</v>
      </c>
      <c r="Q10" s="13">
        <f>IF('SEK Fact Sheet (SWE)'!Q10="","",'SEK Fact Sheet (SWE)'!Q10)</f>
        <v>66</v>
      </c>
      <c r="R10" s="12">
        <f>IF('SEK Fact Sheet (SWE)'!R10="","",'SEK Fact Sheet (SWE)'!R10)</f>
        <v>78</v>
      </c>
      <c r="S10" s="13">
        <f>IF('SEK Fact Sheet (SWE)'!S10="","",'SEK Fact Sheet (SWE)'!S10)</f>
        <v>112</v>
      </c>
      <c r="T10" s="12">
        <f>IF('SEK Fact Sheet (SWE)'!T10="","",'SEK Fact Sheet (SWE)'!T10)</f>
        <v>105</v>
      </c>
    </row>
    <row r="11" spans="2:20" s="4" customFormat="1" x14ac:dyDescent="0.15">
      <c r="B11" s="18" t="s">
        <v>17</v>
      </c>
      <c r="C11" s="19">
        <f>IF('SEK Fact Sheet (SWE)'!C11="","",'SEK Fact Sheet (SWE)'!C11)</f>
        <v>-21.1</v>
      </c>
      <c r="D11" s="19"/>
      <c r="E11" s="20">
        <f>IF('SEK Fact Sheet (SWE)'!E11="","",'SEK Fact Sheet (SWE)'!E11)</f>
        <v>15</v>
      </c>
      <c r="F11" s="19">
        <f>IF('SEK Fact Sheet (SWE)'!F11="","",'SEK Fact Sheet (SWE)'!F11)</f>
        <v>85</v>
      </c>
      <c r="G11" s="20">
        <f>IF('SEK Fact Sheet (SWE)'!G11="","",'SEK Fact Sheet (SWE)'!G11)</f>
        <v>25</v>
      </c>
      <c r="H11" s="19">
        <f>IF('SEK Fact Sheet (SWE)'!H11="","",'SEK Fact Sheet (SWE)'!H11)</f>
        <v>102</v>
      </c>
      <c r="I11" s="20">
        <f>IF('SEK Fact Sheet (SWE)'!I11="","",'SEK Fact Sheet (SWE)'!I11)</f>
        <v>43</v>
      </c>
      <c r="J11" s="19">
        <f>IF('SEK Fact Sheet (SWE)'!J11="","",'SEK Fact Sheet (SWE)'!J11)</f>
        <v>50</v>
      </c>
      <c r="K11" s="20">
        <f>IF('SEK Fact Sheet (SWE)'!K11="","",'SEK Fact Sheet (SWE)'!K11)</f>
        <v>52</v>
      </c>
      <c r="L11" s="19">
        <f>IF('SEK Fact Sheet (SWE)'!L11="","",'SEK Fact Sheet (SWE)'!L11)</f>
        <v>127</v>
      </c>
      <c r="M11" s="20">
        <f>IF('SEK Fact Sheet (SWE)'!M11="","",'SEK Fact Sheet (SWE)'!M11)</f>
        <v>55</v>
      </c>
      <c r="N11" s="19">
        <f>IF('SEK Fact Sheet (SWE)'!N11="","",'SEK Fact Sheet (SWE)'!N11)</f>
        <v>198</v>
      </c>
      <c r="O11" s="20">
        <f>IF('SEK Fact Sheet (SWE)'!O11="","",'SEK Fact Sheet (SWE)'!O11)</f>
        <v>45</v>
      </c>
      <c r="P11" s="19">
        <f>IF('SEK Fact Sheet (SWE)'!P11="","",'SEK Fact Sheet (SWE)'!P11)</f>
        <v>58</v>
      </c>
      <c r="Q11" s="20">
        <f>IF('SEK Fact Sheet (SWE)'!Q11="","",'SEK Fact Sheet (SWE)'!Q11)</f>
        <v>53</v>
      </c>
      <c r="R11" s="19">
        <f>IF('SEK Fact Sheet (SWE)'!R11="","",'SEK Fact Sheet (SWE)'!R11)</f>
        <v>61</v>
      </c>
      <c r="S11" s="20">
        <f>IF('SEK Fact Sheet (SWE)'!S11="","",'SEK Fact Sheet (SWE)'!S11)</f>
        <v>84</v>
      </c>
      <c r="T11" s="19">
        <f>IF('SEK Fact Sheet (SWE)'!T11="","",'SEK Fact Sheet (SWE)'!T11)</f>
        <v>87</v>
      </c>
    </row>
    <row r="12" spans="2:20" s="24" customFormat="1" ht="21.75" customHeight="1" x14ac:dyDescent="0.25">
      <c r="B12" s="21" t="s">
        <v>18</v>
      </c>
      <c r="C12" s="22">
        <f>IF('SEK Fact Sheet (SWE)'!C12="","",'SEK Fact Sheet (SWE)'!C12)</f>
        <v>-21.5</v>
      </c>
      <c r="D12" s="22"/>
      <c r="E12" s="23">
        <f>IF('SEK Fact Sheet (SWE)'!E12="","",'SEK Fact Sheet (SWE)'!E12)</f>
        <v>15</v>
      </c>
      <c r="F12" s="22">
        <f>IF('SEK Fact Sheet (SWE)'!F12="","",'SEK Fact Sheet (SWE)'!F12)</f>
        <v>85</v>
      </c>
      <c r="G12" s="23">
        <f>IF('SEK Fact Sheet (SWE)'!G12="","",'SEK Fact Sheet (SWE)'!G12)</f>
        <v>21</v>
      </c>
      <c r="H12" s="22">
        <f>IF('SEK Fact Sheet (SWE)'!H12="","",'SEK Fact Sheet (SWE)'!H12)</f>
        <v>96</v>
      </c>
      <c r="I12" s="23">
        <f>IF('SEK Fact Sheet (SWE)'!I12="","",'SEK Fact Sheet (SWE)'!I12)</f>
        <v>35</v>
      </c>
      <c r="J12" s="22">
        <f>IF('SEK Fact Sheet (SWE)'!J12="","",'SEK Fact Sheet (SWE)'!J12)</f>
        <v>48</v>
      </c>
      <c r="K12" s="23">
        <f>IF('SEK Fact Sheet (SWE)'!K12="","",'SEK Fact Sheet (SWE)'!K12)</f>
        <v>38</v>
      </c>
      <c r="L12" s="22">
        <f>IF('SEK Fact Sheet (SWE)'!L12="","",'SEK Fact Sheet (SWE)'!L12)</f>
        <v>122</v>
      </c>
      <c r="M12" s="23">
        <f>IF('SEK Fact Sheet (SWE)'!M12="","",'SEK Fact Sheet (SWE)'!M12)</f>
        <v>17</v>
      </c>
      <c r="N12" s="22">
        <f>IF('SEK Fact Sheet (SWE)'!N12="","",'SEK Fact Sheet (SWE)'!N12)</f>
        <v>182</v>
      </c>
      <c r="O12" s="23">
        <f>IF('SEK Fact Sheet (SWE)'!O12="","",'SEK Fact Sheet (SWE)'!O12)</f>
        <v>35</v>
      </c>
      <c r="P12" s="22">
        <f>IF('SEK Fact Sheet (SWE)'!P12="","",'SEK Fact Sheet (SWE)'!P12)</f>
        <v>37</v>
      </c>
      <c r="Q12" s="23">
        <f>IF('SEK Fact Sheet (SWE)'!Q12="","",'SEK Fact Sheet (SWE)'!Q12)</f>
        <v>33</v>
      </c>
      <c r="R12" s="22">
        <f>IF('SEK Fact Sheet (SWE)'!R12="","",'SEK Fact Sheet (SWE)'!R12)</f>
        <v>33</v>
      </c>
      <c r="S12" s="23">
        <f>IF('SEK Fact Sheet (SWE)'!S12="","",'SEK Fact Sheet (SWE)'!S12)</f>
        <v>59</v>
      </c>
      <c r="T12" s="22">
        <f>IF('SEK Fact Sheet (SWE)'!T12="","",'SEK Fact Sheet (SWE)'!T12)</f>
        <v>67</v>
      </c>
    </row>
    <row r="13" spans="2:20" s="25" customFormat="1" ht="21.75" customHeight="1" x14ac:dyDescent="0.25">
      <c r="B13" s="25" t="s">
        <v>66</v>
      </c>
      <c r="C13" s="26">
        <f>IF('SEK Fact Sheet (SWE)'!C13="","",'SEK Fact Sheet (SWE)'!C13)</f>
        <v>-1.1566265060240964E-2</v>
      </c>
      <c r="D13" s="26"/>
      <c r="E13" s="27">
        <f>IF('SEK Fact Sheet (SWE)'!E13="","",'SEK Fact Sheet (SWE)'!E13)</f>
        <v>5.9925093632958802E-2</v>
      </c>
      <c r="F13" s="26">
        <f>IF('SEK Fact Sheet (SWE)'!F13="","",'SEK Fact Sheet (SWE)'!F13)</f>
        <v>0.12320916905444126</v>
      </c>
      <c r="G13" s="27">
        <f>IF('SEK Fact Sheet (SWE)'!G13="","",'SEK Fact Sheet (SWE)'!G13)</f>
        <v>5.5072463768115941E-2</v>
      </c>
      <c r="H13" s="26">
        <f>IF('SEK Fact Sheet (SWE)'!H13="","",'SEK Fact Sheet (SWE)'!H13)</f>
        <v>0.16330645161290322</v>
      </c>
      <c r="I13" s="27">
        <f>IF('SEK Fact Sheet (SWE)'!I13="","",'SEK Fact Sheet (SWE)'!I13)</f>
        <v>0.11217183770883055</v>
      </c>
      <c r="J13" s="26">
        <f>IF('SEK Fact Sheet (SWE)'!J13="","",'SEK Fact Sheet (SWE)'!J13)</f>
        <v>0.10451306413301663</v>
      </c>
      <c r="K13" s="27">
        <f>IF('SEK Fact Sheet (SWE)'!K13="","",'SEK Fact Sheet (SWE)'!K13)</f>
        <v>0.11868131868131868</v>
      </c>
      <c r="L13" s="26">
        <f>IF('SEK Fact Sheet (SWE)'!L13="","",'SEK Fact Sheet (SWE)'!L13)</f>
        <v>0.18914185639229422</v>
      </c>
      <c r="M13" s="27">
        <f>IF('SEK Fact Sheet (SWE)'!M13="","",'SEK Fact Sheet (SWE)'!M13)</f>
        <v>0.13203463203463203</v>
      </c>
      <c r="N13" s="26">
        <f>IF('SEK Fact Sheet (SWE)'!N13="","",'SEK Fact Sheet (SWE)'!N13)</f>
        <v>0.13389121338912133</v>
      </c>
      <c r="O13" s="27">
        <f>IF('SEK Fact Sheet (SWE)'!O13="","",'SEK Fact Sheet (SWE)'!O13)</f>
        <v>0.10482180293501048</v>
      </c>
      <c r="P13" s="26">
        <f>IF('SEK Fact Sheet (SWE)'!P13="","",'SEK Fact Sheet (SWE)'!P13)</f>
        <v>0.13770491803278689</v>
      </c>
      <c r="Q13" s="27">
        <f>IF('SEK Fact Sheet (SWE)'!Q13="","",'SEK Fact Sheet (SWE)'!Q13)</f>
        <v>0.13333333333333333</v>
      </c>
      <c r="R13" s="26">
        <f>IF('SEK Fact Sheet (SWE)'!R13="","",'SEK Fact Sheet (SWE)'!R13)</f>
        <v>0.13287904599659284</v>
      </c>
      <c r="S13" s="27">
        <f>IF('SEK Fact Sheet (SWE)'!S13="","",'SEK Fact Sheet (SWE)'!S13)</f>
        <v>0.19614711033274956</v>
      </c>
      <c r="T13" s="26">
        <f>IF('SEK Fact Sheet (SWE)'!T13="","",'SEK Fact Sheet (SWE)'!T13)</f>
        <v>0.12742718446601942</v>
      </c>
    </row>
    <row r="14" spans="2:20" s="28" customFormat="1" x14ac:dyDescent="0.15">
      <c r="B14" s="28" t="s">
        <v>19</v>
      </c>
      <c r="C14" s="29">
        <f>IF('SEK Fact Sheet (SWE)'!C14="","",'SEK Fact Sheet (SWE)'!C14)</f>
        <v>431</v>
      </c>
      <c r="D14" s="29"/>
      <c r="E14" s="30">
        <f>IF('SEK Fact Sheet (SWE)'!E14="","",'SEK Fact Sheet (SWE)'!E14)</f>
        <v>428</v>
      </c>
      <c r="F14" s="29">
        <f>IF('SEK Fact Sheet (SWE)'!F14="","",'SEK Fact Sheet (SWE)'!F14)</f>
        <v>437</v>
      </c>
      <c r="G14" s="30">
        <f>IF('SEK Fact Sheet (SWE)'!G14="","",'SEK Fact Sheet (SWE)'!G14)</f>
        <v>486</v>
      </c>
      <c r="H14" s="29">
        <f>IF('SEK Fact Sheet (SWE)'!H14="","",'SEK Fact Sheet (SWE)'!H14)</f>
        <v>488.5</v>
      </c>
      <c r="I14" s="30">
        <f>IF('SEK Fact Sheet (SWE)'!I14="","",'SEK Fact Sheet (SWE)'!I14)</f>
        <v>510.5</v>
      </c>
      <c r="J14" s="29">
        <f>IF('SEK Fact Sheet (SWE)'!J14="","",'SEK Fact Sheet (SWE)'!J14)</f>
        <v>519.5</v>
      </c>
      <c r="K14" s="30">
        <f>IF('SEK Fact Sheet (SWE)'!K14="","",'SEK Fact Sheet (SWE)'!K14)</f>
        <v>526.5</v>
      </c>
      <c r="L14" s="29">
        <f>IF('SEK Fact Sheet (SWE)'!L14="","",'SEK Fact Sheet (SWE)'!L14)</f>
        <v>538.5</v>
      </c>
      <c r="M14" s="30">
        <f>IF('SEK Fact Sheet (SWE)'!M14="","",'SEK Fact Sheet (SWE)'!M14)</f>
        <v>550.5</v>
      </c>
      <c r="N14" s="29">
        <f>IF('SEK Fact Sheet (SWE)'!N14="","",'SEK Fact Sheet (SWE)'!N14)</f>
        <v>562.5</v>
      </c>
      <c r="O14" s="30">
        <f>IF('SEK Fact Sheet (SWE)'!O14="","",'SEK Fact Sheet (SWE)'!O14)</f>
        <v>575.5</v>
      </c>
      <c r="P14" s="29">
        <f>IF('SEK Fact Sheet (SWE)'!P14="","",'SEK Fact Sheet (SWE)'!P14)</f>
        <v>578.5</v>
      </c>
      <c r="Q14" s="30">
        <f>IF('SEK Fact Sheet (SWE)'!Q14="","",'SEK Fact Sheet (SWE)'!Q14)</f>
        <v>586.5</v>
      </c>
      <c r="R14" s="29">
        <f>IF('SEK Fact Sheet (SWE)'!R14="","",'SEK Fact Sheet (SWE)'!R14)</f>
        <v>614.5</v>
      </c>
      <c r="S14" s="30">
        <f>IF('SEK Fact Sheet (SWE)'!S14="","",'SEK Fact Sheet (SWE)'!S14)</f>
        <v>606.5</v>
      </c>
      <c r="T14" s="29">
        <f>IF('SEK Fact Sheet (SWE)'!T14="","",'SEK Fact Sheet (SWE)'!T14)</f>
        <v>625.5</v>
      </c>
    </row>
    <row r="15" spans="2:20" ht="9" customHeight="1" x14ac:dyDescent="0.15">
      <c r="E15" s="10"/>
      <c r="G15" s="10"/>
      <c r="I15" s="10"/>
      <c r="K15" s="10"/>
      <c r="M15" s="10"/>
      <c r="O15" s="10"/>
      <c r="Q15" s="10"/>
      <c r="S15" s="10"/>
    </row>
    <row r="16" spans="2:20" s="28" customFormat="1" x14ac:dyDescent="0.15">
      <c r="B16" s="11" t="s">
        <v>23</v>
      </c>
      <c r="C16" s="38"/>
      <c r="D16" s="38"/>
      <c r="E16" s="39"/>
      <c r="F16" s="38"/>
      <c r="G16" s="39"/>
      <c r="H16" s="38"/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</row>
    <row r="17" spans="2:20" s="28" customFormat="1" x14ac:dyDescent="0.15">
      <c r="B17" s="5" t="s">
        <v>29</v>
      </c>
      <c r="C17" s="40">
        <f>IF('SEK Fact Sheet (SWE)'!C17="","",'SEK Fact Sheet (SWE)'!C17)</f>
        <v>52.3</v>
      </c>
      <c r="D17" s="40"/>
      <c r="E17" s="41">
        <f>IF('SEK Fact Sheet (SWE)'!E17="","",'SEK Fact Sheet (SWE)'!E17)</f>
        <v>60.1</v>
      </c>
      <c r="F17" s="40">
        <f>IF('SEK Fact Sheet (SWE)'!F17="","",'SEK Fact Sheet (SWE)'!F17)</f>
        <v>66.599999999999994</v>
      </c>
      <c r="G17" s="41">
        <f>IF('SEK Fact Sheet (SWE)'!G17="","",'SEK Fact Sheet (SWE)'!G17)</f>
        <v>111.9</v>
      </c>
      <c r="H17" s="40">
        <f>IF('SEK Fact Sheet (SWE)'!H17="","",'SEK Fact Sheet (SWE)'!H17)</f>
        <v>122.4</v>
      </c>
      <c r="I17" s="41">
        <f>IF('SEK Fact Sheet (SWE)'!I17="","",'SEK Fact Sheet (SWE)'!I17)</f>
        <v>131.19999999999999</v>
      </c>
      <c r="J17" s="40">
        <f>IF('SEK Fact Sheet (SWE)'!J17="","",'SEK Fact Sheet (SWE)'!J17)</f>
        <v>131.80000000000001</v>
      </c>
      <c r="K17" s="41">
        <f>IF('SEK Fact Sheet (SWE)'!K17="","",'SEK Fact Sheet (SWE)'!K17)</f>
        <v>130.80000000000001</v>
      </c>
      <c r="L17" s="40">
        <f>IF('SEK Fact Sheet (SWE)'!L17="","",'SEK Fact Sheet (SWE)'!L17)</f>
        <v>138.30000000000001</v>
      </c>
      <c r="M17" s="41">
        <f>IF('SEK Fact Sheet (SWE)'!M17="","",'SEK Fact Sheet (SWE)'!M17)</f>
        <v>135.69999999999999</v>
      </c>
      <c r="N17" s="40">
        <f>IF('SEK Fact Sheet (SWE)'!N17="","",'SEK Fact Sheet (SWE)'!N17)</f>
        <v>137.9</v>
      </c>
      <c r="O17" s="41">
        <f>IF('SEK Fact Sheet (SWE)'!O17="","",'SEK Fact Sheet (SWE)'!O17)</f>
        <v>148.30000000000001</v>
      </c>
      <c r="P17" s="40">
        <f>IF('SEK Fact Sheet (SWE)'!P17="","",'SEK Fact Sheet (SWE)'!P17)</f>
        <v>155.69999999999999</v>
      </c>
      <c r="Q17" s="41">
        <f>IF('SEK Fact Sheet (SWE)'!Q17="","",'SEK Fact Sheet (SWE)'!Q17)</f>
        <v>163.6</v>
      </c>
      <c r="R17" s="40">
        <f>IF('SEK Fact Sheet (SWE)'!R17="","",'SEK Fact Sheet (SWE)'!R17)</f>
        <v>163.1</v>
      </c>
      <c r="S17" s="41">
        <f>IF('SEK Fact Sheet (SWE)'!S17="","",'SEK Fact Sheet (SWE)'!S17)</f>
        <v>170.2</v>
      </c>
      <c r="T17" s="40">
        <f>IF('SEK Fact Sheet (SWE)'!T17="","",'SEK Fact Sheet (SWE)'!T17)</f>
        <v>184.3</v>
      </c>
    </row>
    <row r="18" spans="2:20" s="28" customFormat="1" x14ac:dyDescent="0.15">
      <c r="B18" s="42" t="s">
        <v>30</v>
      </c>
      <c r="C18" s="46">
        <f>IF('SEK Fact Sheet (SWE)'!C18="","",'SEK Fact Sheet (SWE)'!C18)</f>
        <v>7.242508299999999</v>
      </c>
      <c r="D18" s="46"/>
      <c r="E18" s="47">
        <f>IF('SEK Fact Sheet (SWE)'!E18="","",'SEK Fact Sheet (SWE)'!E18)</f>
        <v>6.5</v>
      </c>
      <c r="F18" s="46">
        <f>IF('SEK Fact Sheet (SWE)'!F18="","",'SEK Fact Sheet (SWE)'!F18)</f>
        <v>4.7</v>
      </c>
      <c r="G18" s="47">
        <f>IF('SEK Fact Sheet (SWE)'!G18="","",'SEK Fact Sheet (SWE)'!G18)</f>
        <v>2.8</v>
      </c>
      <c r="H18" s="46">
        <f>IF('SEK Fact Sheet (SWE)'!H18="","",'SEK Fact Sheet (SWE)'!H18)</f>
        <v>5.7</v>
      </c>
      <c r="I18" s="47">
        <f>IF('SEK Fact Sheet (SWE)'!I18="","",'SEK Fact Sheet (SWE)'!I18)</f>
        <v>4.3</v>
      </c>
      <c r="J18" s="46">
        <f>IF('SEK Fact Sheet (SWE)'!J18="","",'SEK Fact Sheet (SWE)'!J18)</f>
        <v>3.2</v>
      </c>
      <c r="K18" s="47">
        <f>IF('SEK Fact Sheet (SWE)'!K18="","",'SEK Fact Sheet (SWE)'!K18)</f>
        <v>1.7</v>
      </c>
      <c r="L18" s="46">
        <f>IF('SEK Fact Sheet (SWE)'!L18="","",'SEK Fact Sheet (SWE)'!L18)</f>
        <v>5.0999999999999996</v>
      </c>
      <c r="M18" s="47">
        <f>IF('SEK Fact Sheet (SWE)'!M18="","",'SEK Fact Sheet (SWE)'!M18)</f>
        <v>-1.2</v>
      </c>
      <c r="N18" s="46">
        <f>IF('SEK Fact Sheet (SWE)'!N18="","",'SEK Fact Sheet (SWE)'!N18)</f>
        <v>-0.9</v>
      </c>
      <c r="O18" s="47">
        <f>IF('SEK Fact Sheet (SWE)'!O18="","",'SEK Fact Sheet (SWE)'!O18)</f>
        <v>4.0999999999999996</v>
      </c>
      <c r="P18" s="46">
        <f>IF('SEK Fact Sheet (SWE)'!P18="","",'SEK Fact Sheet (SWE)'!P18)</f>
        <v>2.7</v>
      </c>
      <c r="Q18" s="47">
        <f>IF('SEK Fact Sheet (SWE)'!Q18="","",'SEK Fact Sheet (SWE)'!Q18)</f>
        <v>4.9000000000000004</v>
      </c>
      <c r="R18" s="46">
        <f>IF('SEK Fact Sheet (SWE)'!R18="","",'SEK Fact Sheet (SWE)'!R18)</f>
        <v>-1</v>
      </c>
      <c r="S18" s="47">
        <f>IF('SEK Fact Sheet (SWE)'!S18="","",'SEK Fact Sheet (SWE)'!S18)</f>
        <v>6.2</v>
      </c>
      <c r="T18" s="46">
        <f>IF('SEK Fact Sheet (SWE)'!T18="","",'SEK Fact Sheet (SWE)'!T18)</f>
        <v>14.4</v>
      </c>
    </row>
    <row r="19" spans="2:20" ht="6.75" customHeight="1" x14ac:dyDescent="0.15"/>
    <row r="20" spans="2:20" s="28" customFormat="1" x14ac:dyDescent="0.15">
      <c r="B20" s="28" t="s">
        <v>20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2:20" s="28" customFormat="1" x14ac:dyDescent="0.15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2:20" x14ac:dyDescent="0.15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s="4" customFormat="1" x14ac:dyDescent="0.15">
      <c r="B23" s="54" t="s">
        <v>3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2:20" s="4" customFormat="1" x14ac:dyDescent="0.15">
      <c r="C24" s="6" t="str">
        <f>IF('SEK Fact Sheet (SWE)'!C24="","",'SEK Fact Sheet (SWE)'!C24)</f>
        <v>2013</v>
      </c>
      <c r="D24" s="6"/>
      <c r="E24" s="6" t="str">
        <f>IF('SEK Fact Sheet (SWE)'!E24="","",'SEK Fact Sheet (SWE)'!E24)</f>
        <v>2014</v>
      </c>
      <c r="F24" s="6" t="str">
        <f>IF('SEK Fact Sheet (SWE)'!F24="","",'SEK Fact Sheet (SWE)'!F24)</f>
        <v>2014</v>
      </c>
      <c r="G24" s="6" t="str">
        <f>IF('SEK Fact Sheet (SWE)'!G24="","",'SEK Fact Sheet (SWE)'!G24)</f>
        <v>2014</v>
      </c>
      <c r="H24" s="6" t="str">
        <f>IF('SEK Fact Sheet (SWE)'!H24="","",'SEK Fact Sheet (SWE)'!H24)</f>
        <v>2014</v>
      </c>
      <c r="I24" s="6" t="str">
        <f>IF('SEK Fact Sheet (SWE)'!I24="","",'SEK Fact Sheet (SWE)'!I24)</f>
        <v>2015</v>
      </c>
      <c r="J24" s="6" t="str">
        <f>IF('SEK Fact Sheet (SWE)'!J24="","",'SEK Fact Sheet (SWE)'!J24)</f>
        <v>2015</v>
      </c>
      <c r="K24" s="6" t="str">
        <f>IF('SEK Fact Sheet (SWE)'!K24="","",'SEK Fact Sheet (SWE)'!K24)</f>
        <v>2015</v>
      </c>
      <c r="L24" s="6" t="str">
        <f>IF('SEK Fact Sheet (SWE)'!L24="","",'SEK Fact Sheet (SWE)'!L24)</f>
        <v>2015</v>
      </c>
      <c r="M24" s="6" t="str">
        <f>IF('SEK Fact Sheet (SWE)'!M24="","",'SEK Fact Sheet (SWE)'!M24)</f>
        <v>2016</v>
      </c>
      <c r="N24" s="6" t="str">
        <f>IF('SEK Fact Sheet (SWE)'!N24="","",'SEK Fact Sheet (SWE)'!N24)</f>
        <v>2016</v>
      </c>
      <c r="O24" s="6" t="str">
        <f>IF('SEK Fact Sheet (SWE)'!O24="","",'SEK Fact Sheet (SWE)'!O24)</f>
        <v>2016</v>
      </c>
      <c r="P24" s="6" t="str">
        <f>IF('SEK Fact Sheet (SWE)'!P24="","",'SEK Fact Sheet (SWE)'!P24)</f>
        <v>2016</v>
      </c>
      <c r="Q24" s="6" t="str">
        <f>IF('SEK Fact Sheet (SWE)'!Q24="","",'SEK Fact Sheet (SWE)'!Q24)</f>
        <v>2017</v>
      </c>
      <c r="R24" s="6" t="str">
        <f>IF('SEK Fact Sheet (SWE)'!R24="","",'SEK Fact Sheet (SWE)'!R24)</f>
        <v>2017</v>
      </c>
      <c r="S24" s="6" t="str">
        <f>IF('SEK Fact Sheet (SWE)'!S24="","",'SEK Fact Sheet (SWE)'!S24)</f>
        <v>2017</v>
      </c>
      <c r="T24" s="6" t="str">
        <f>IF('SEK Fact Sheet (SWE)'!T24="","",'SEK Fact Sheet (SWE)'!T24)</f>
        <v>2017</v>
      </c>
    </row>
    <row r="25" spans="2:20" s="4" customFormat="1" ht="16.5" thickBot="1" x14ac:dyDescent="0.2">
      <c r="B25" s="7" t="s">
        <v>9</v>
      </c>
      <c r="C25" s="8" t="str">
        <f>IF('SEK Fact Sheet (SWE)'!C25="","",'SEK Fact Sheet (SWE)'!C25)</f>
        <v>FY</v>
      </c>
      <c r="D25" s="8"/>
      <c r="E25" s="8" t="str">
        <f>IF('SEK Fact Sheet (SWE)'!E25="","",'SEK Fact Sheet (SWE)'!E25)</f>
        <v>Q1</v>
      </c>
      <c r="F25" s="8" t="str">
        <f>IF('SEK Fact Sheet (SWE)'!F25="","",'SEK Fact Sheet (SWE)'!F25)</f>
        <v>Q2</v>
      </c>
      <c r="G25" s="8" t="str">
        <f>IF('SEK Fact Sheet (SWE)'!G25="","",'SEK Fact Sheet (SWE)'!G25)</f>
        <v>Q3</v>
      </c>
      <c r="H25" s="8" t="str">
        <f>IF('SEK Fact Sheet (SWE)'!H25="","",'SEK Fact Sheet (SWE)'!H25)</f>
        <v>Q4</v>
      </c>
      <c r="I25" s="8" t="str">
        <f>IF('SEK Fact Sheet (SWE)'!I25="","",'SEK Fact Sheet (SWE)'!I25)</f>
        <v>Q1</v>
      </c>
      <c r="J25" s="8" t="str">
        <f>IF('SEK Fact Sheet (SWE)'!J25="","",'SEK Fact Sheet (SWE)'!J25)</f>
        <v>Q2</v>
      </c>
      <c r="K25" s="8" t="str">
        <f>IF('SEK Fact Sheet (SWE)'!K25="","",'SEK Fact Sheet (SWE)'!K25)</f>
        <v>Q3</v>
      </c>
      <c r="L25" s="8" t="str">
        <f>IF('SEK Fact Sheet (SWE)'!L25="","",'SEK Fact Sheet (SWE)'!L25)</f>
        <v>Q4</v>
      </c>
      <c r="M25" s="8" t="str">
        <f>IF('SEK Fact Sheet (SWE)'!M25="","",'SEK Fact Sheet (SWE)'!M25)</f>
        <v>Q1</v>
      </c>
      <c r="N25" s="8" t="str">
        <f>IF('SEK Fact Sheet (SWE)'!N25="","",'SEK Fact Sheet (SWE)'!N25)</f>
        <v>Q2</v>
      </c>
      <c r="O25" s="8" t="str">
        <f>IF('SEK Fact Sheet (SWE)'!O25="","",'SEK Fact Sheet (SWE)'!O25)</f>
        <v>Q3</v>
      </c>
      <c r="P25" s="8" t="str">
        <f>IF('SEK Fact Sheet (SWE)'!P25="","",'SEK Fact Sheet (SWE)'!P25)</f>
        <v>Q4</v>
      </c>
      <c r="Q25" s="8" t="str">
        <f>IF('SEK Fact Sheet (SWE)'!Q25="","",'SEK Fact Sheet (SWE)'!Q25)</f>
        <v>Q1</v>
      </c>
      <c r="R25" s="8" t="str">
        <f>IF('SEK Fact Sheet (SWE)'!R25="","",'SEK Fact Sheet (SWE)'!R25)</f>
        <v>Q2</v>
      </c>
      <c r="S25" s="8" t="str">
        <f>IF('SEK Fact Sheet (SWE)'!S25="","",'SEK Fact Sheet (SWE)'!S25)</f>
        <v>Q3</v>
      </c>
      <c r="T25" s="8" t="str">
        <f>IF('SEK Fact Sheet (SWE)'!T25="","",'SEK Fact Sheet (SWE)'!T25)</f>
        <v>Q4</v>
      </c>
    </row>
    <row r="26" spans="2:20" x14ac:dyDescent="0.15">
      <c r="B26" s="5" t="s">
        <v>21</v>
      </c>
      <c r="C26" s="32">
        <f>IF('SEK Fact Sheet (SWE)'!C26="","",'SEK Fact Sheet (SWE)'!C26)</f>
        <v>214.4</v>
      </c>
      <c r="D26" s="32"/>
      <c r="E26" s="33">
        <f>IF('SEK Fact Sheet (SWE)'!E26="","",'SEK Fact Sheet (SWE)'!E26)</f>
        <v>38</v>
      </c>
      <c r="F26" s="32">
        <f>IF('SEK Fact Sheet (SWE)'!F26="","",'SEK Fact Sheet (SWE)'!F26)</f>
        <v>86</v>
      </c>
      <c r="G26" s="33">
        <f>IF('SEK Fact Sheet (SWE)'!G26="","",'SEK Fact Sheet (SWE)'!G26)</f>
        <v>41</v>
      </c>
      <c r="H26" s="32">
        <f>IF('SEK Fact Sheet (SWE)'!H26="","",'SEK Fact Sheet (SWE)'!H26)</f>
        <v>90</v>
      </c>
      <c r="I26" s="33">
        <f>IF('SEK Fact Sheet (SWE)'!I26="","",'SEK Fact Sheet (SWE)'!I26)</f>
        <v>37</v>
      </c>
      <c r="J26" s="32">
        <f>IF('SEK Fact Sheet (SWE)'!J26="","",'SEK Fact Sheet (SWE)'!J26)</f>
        <v>102</v>
      </c>
      <c r="K26" s="33">
        <f>IF('SEK Fact Sheet (SWE)'!K26="","",'SEK Fact Sheet (SWE)'!K26)</f>
        <v>65</v>
      </c>
      <c r="L26" s="32">
        <f>IF('SEK Fact Sheet (SWE)'!L26="","",'SEK Fact Sheet (SWE)'!L26)</f>
        <v>100</v>
      </c>
      <c r="M26" s="33">
        <f>IF('SEK Fact Sheet (SWE)'!M26="","",'SEK Fact Sheet (SWE)'!M26)</f>
        <v>32</v>
      </c>
      <c r="N26" s="32">
        <f>IF('SEK Fact Sheet (SWE)'!N26="","",'SEK Fact Sheet (SWE)'!N26)</f>
        <v>106</v>
      </c>
      <c r="O26" s="33">
        <f>IF('SEK Fact Sheet (SWE)'!O26="","",'SEK Fact Sheet (SWE)'!O26)</f>
        <v>80</v>
      </c>
      <c r="P26" s="32">
        <f>IF('SEK Fact Sheet (SWE)'!P26="","",'SEK Fact Sheet (SWE)'!P26)</f>
        <v>82</v>
      </c>
      <c r="Q26" s="33">
        <f>IF('SEK Fact Sheet (SWE)'!Q26="","",'SEK Fact Sheet (SWE)'!Q26)</f>
        <v>62</v>
      </c>
      <c r="R26" s="32">
        <f>IF('SEK Fact Sheet (SWE)'!R26="","",'SEK Fact Sheet (SWE)'!R26)</f>
        <v>76</v>
      </c>
      <c r="S26" s="33">
        <f>IF('SEK Fact Sheet (SWE)'!S26="","",'SEK Fact Sheet (SWE)'!S26)</f>
        <v>62</v>
      </c>
      <c r="T26" s="32">
        <f>IF('SEK Fact Sheet (SWE)'!T26="","",'SEK Fact Sheet (SWE)'!T26)</f>
        <v>113</v>
      </c>
    </row>
    <row r="27" spans="2:20" x14ac:dyDescent="0.15">
      <c r="B27" s="15" t="s">
        <v>22</v>
      </c>
      <c r="C27" s="34">
        <f>IF('SEK Fact Sheet (SWE)'!C27="","",'SEK Fact Sheet (SWE)'!C27)</f>
        <v>188.4</v>
      </c>
      <c r="D27" s="34"/>
      <c r="E27" s="35">
        <f>IF('SEK Fact Sheet (SWE)'!E27="","",'SEK Fact Sheet (SWE)'!E27)</f>
        <v>31</v>
      </c>
      <c r="F27" s="34">
        <f>IF('SEK Fact Sheet (SWE)'!F27="","",'SEK Fact Sheet (SWE)'!F27)</f>
        <v>52</v>
      </c>
      <c r="G27" s="35">
        <f>IF('SEK Fact Sheet (SWE)'!G27="","",'SEK Fact Sheet (SWE)'!G27)</f>
        <v>61</v>
      </c>
      <c r="H27" s="34">
        <f>IF('SEK Fact Sheet (SWE)'!H27="","",'SEK Fact Sheet (SWE)'!H27)</f>
        <v>126</v>
      </c>
      <c r="I27" s="35">
        <f>IF('SEK Fact Sheet (SWE)'!I27="","",'SEK Fact Sheet (SWE)'!I27)</f>
        <v>49</v>
      </c>
      <c r="J27" s="34">
        <f>IF('SEK Fact Sheet (SWE)'!J27="","",'SEK Fact Sheet (SWE)'!J27)</f>
        <v>59</v>
      </c>
      <c r="K27" s="35">
        <f>IF('SEK Fact Sheet (SWE)'!K27="","",'SEK Fact Sheet (SWE)'!K27)</f>
        <v>91</v>
      </c>
      <c r="L27" s="34">
        <f>IF('SEK Fact Sheet (SWE)'!L27="","",'SEK Fact Sheet (SWE)'!L27)</f>
        <v>126</v>
      </c>
      <c r="M27" s="35">
        <f>IF('SEK Fact Sheet (SWE)'!M27="","",'SEK Fact Sheet (SWE)'!M27)</f>
        <v>48</v>
      </c>
      <c r="N27" s="34">
        <f>IF('SEK Fact Sheet (SWE)'!N27="","",'SEK Fact Sheet (SWE)'!N27)</f>
        <v>68</v>
      </c>
      <c r="O27" s="35">
        <f>IF('SEK Fact Sheet (SWE)'!O27="","",'SEK Fact Sheet (SWE)'!O27)</f>
        <v>64</v>
      </c>
      <c r="P27" s="34">
        <f>IF('SEK Fact Sheet (SWE)'!P27="","",'SEK Fact Sheet (SWE)'!P27)</f>
        <v>106</v>
      </c>
      <c r="Q27" s="35">
        <f>IF('SEK Fact Sheet (SWE)'!Q27="","",'SEK Fact Sheet (SWE)'!Q27)</f>
        <v>59</v>
      </c>
      <c r="R27" s="34">
        <f>IF('SEK Fact Sheet (SWE)'!R27="","",'SEK Fact Sheet (SWE)'!R27)</f>
        <v>55</v>
      </c>
      <c r="S27" s="35">
        <f>IF('SEK Fact Sheet (SWE)'!S27="","",'SEK Fact Sheet (SWE)'!S27)</f>
        <v>81</v>
      </c>
      <c r="T27" s="34">
        <f>IF('SEK Fact Sheet (SWE)'!T27="","",'SEK Fact Sheet (SWE)'!T27)</f>
        <v>150</v>
      </c>
    </row>
    <row r="28" spans="2:20" s="4" customFormat="1" x14ac:dyDescent="0.15">
      <c r="B28" s="4" t="s">
        <v>14</v>
      </c>
      <c r="C28" s="36">
        <f>IF('SEK Fact Sheet (SWE)'!C28="","",'SEK Fact Sheet (SWE)'!C28)</f>
        <v>402.8</v>
      </c>
      <c r="D28" s="36"/>
      <c r="E28" s="37">
        <f>IF('SEK Fact Sheet (SWE)'!E28="","",'SEK Fact Sheet (SWE)'!E28)</f>
        <v>70</v>
      </c>
      <c r="F28" s="36">
        <f>IF('SEK Fact Sheet (SWE)'!F28="","",'SEK Fact Sheet (SWE)'!F28)</f>
        <v>141</v>
      </c>
      <c r="G28" s="37">
        <f>IF('SEK Fact Sheet (SWE)'!G28="","",'SEK Fact Sheet (SWE)'!G28)</f>
        <v>102</v>
      </c>
      <c r="H28" s="36">
        <f>IF('SEK Fact Sheet (SWE)'!H28="","",'SEK Fact Sheet (SWE)'!H28)</f>
        <v>216</v>
      </c>
      <c r="I28" s="37">
        <f>IF('SEK Fact Sheet (SWE)'!I28="","",'SEK Fact Sheet (SWE)'!I28)</f>
        <v>87</v>
      </c>
      <c r="J28" s="36">
        <f>IF('SEK Fact Sheet (SWE)'!J28="","",'SEK Fact Sheet (SWE)'!J28)</f>
        <v>161</v>
      </c>
      <c r="K28" s="37">
        <f>IF('SEK Fact Sheet (SWE)'!K28="","",'SEK Fact Sheet (SWE)'!K28)</f>
        <v>156</v>
      </c>
      <c r="L28" s="36">
        <f>IF('SEK Fact Sheet (SWE)'!L28="","",'SEK Fact Sheet (SWE)'!L28)</f>
        <v>226</v>
      </c>
      <c r="M28" s="37">
        <f>IF('SEK Fact Sheet (SWE)'!M28="","",'SEK Fact Sheet (SWE)'!M28)</f>
        <v>80</v>
      </c>
      <c r="N28" s="36">
        <f>IF('SEK Fact Sheet (SWE)'!N28="","",'SEK Fact Sheet (SWE)'!N28)</f>
        <v>174</v>
      </c>
      <c r="O28" s="37">
        <f>IF('SEK Fact Sheet (SWE)'!O28="","",'SEK Fact Sheet (SWE)'!O28)</f>
        <v>144</v>
      </c>
      <c r="P28" s="36">
        <f>IF('SEK Fact Sheet (SWE)'!P28="","",'SEK Fact Sheet (SWE)'!P28)</f>
        <v>188</v>
      </c>
      <c r="Q28" s="37">
        <f>IF('SEK Fact Sheet (SWE)'!Q28="","",'SEK Fact Sheet (SWE)'!Q28)</f>
        <v>121</v>
      </c>
      <c r="R28" s="36">
        <f>IF('SEK Fact Sheet (SWE)'!R28="","",'SEK Fact Sheet (SWE)'!R28)</f>
        <v>131</v>
      </c>
      <c r="S28" s="37">
        <f>IF('SEK Fact Sheet (SWE)'!S28="","",'SEK Fact Sheet (SWE)'!S28)</f>
        <v>144</v>
      </c>
      <c r="T28" s="36">
        <f>IF('SEK Fact Sheet (SWE)'!T28="","",'SEK Fact Sheet (SWE)'!T28)</f>
        <v>262</v>
      </c>
    </row>
    <row r="29" spans="2:20" x14ac:dyDescent="0.15">
      <c r="B29" s="5" t="s">
        <v>15</v>
      </c>
      <c r="C29" s="32">
        <f>IF('SEK Fact Sheet (SWE)'!C29="","",'SEK Fact Sheet (SWE)'!C29)</f>
        <v>-19.2</v>
      </c>
      <c r="D29" s="32"/>
      <c r="E29" s="33">
        <f>IF('SEK Fact Sheet (SWE)'!E29="","",'SEK Fact Sheet (SWE)'!E29)</f>
        <v>-4</v>
      </c>
      <c r="F29" s="32">
        <f>IF('SEK Fact Sheet (SWE)'!F29="","",'SEK Fact Sheet (SWE)'!F29)</f>
        <v>-11</v>
      </c>
      <c r="G29" s="33">
        <f>IF('SEK Fact Sheet (SWE)'!G29="","",'SEK Fact Sheet (SWE)'!G29)</f>
        <v>-5</v>
      </c>
      <c r="H29" s="32">
        <f>IF('SEK Fact Sheet (SWE)'!H29="","",'SEK Fact Sheet (SWE)'!H29)</f>
        <v>-13</v>
      </c>
      <c r="I29" s="33">
        <f>IF('SEK Fact Sheet (SWE)'!I29="","",'SEK Fact Sheet (SWE)'!I29)</f>
        <v>-7</v>
      </c>
      <c r="J29" s="32">
        <f>IF('SEK Fact Sheet (SWE)'!J29="","",'SEK Fact Sheet (SWE)'!J29)</f>
        <v>-11</v>
      </c>
      <c r="K29" s="33">
        <f>IF('SEK Fact Sheet (SWE)'!K29="","",'SEK Fact Sheet (SWE)'!K29)</f>
        <v>-9</v>
      </c>
      <c r="L29" s="32">
        <f>IF('SEK Fact Sheet (SWE)'!L29="","",'SEK Fact Sheet (SWE)'!L29)</f>
        <v>-10</v>
      </c>
      <c r="M29" s="33">
        <f>IF('SEK Fact Sheet (SWE)'!M29="","",'SEK Fact Sheet (SWE)'!M29)</f>
        <v>-4</v>
      </c>
      <c r="N29" s="32">
        <f>IF('SEK Fact Sheet (SWE)'!N29="","",'SEK Fact Sheet (SWE)'!N29)</f>
        <v>-14</v>
      </c>
      <c r="O29" s="33">
        <f>IF('SEK Fact Sheet (SWE)'!O29="","",'SEK Fact Sheet (SWE)'!O29)</f>
        <v>-26</v>
      </c>
      <c r="P29" s="32">
        <f>IF('SEK Fact Sheet (SWE)'!P29="","",'SEK Fact Sheet (SWE)'!P29)</f>
        <v>-19</v>
      </c>
      <c r="Q29" s="33">
        <f>IF('SEK Fact Sheet (SWE)'!Q29="","",'SEK Fact Sheet (SWE)'!Q29)</f>
        <v>-13</v>
      </c>
      <c r="R29" s="32">
        <f>IF('SEK Fact Sheet (SWE)'!R29="","",'SEK Fact Sheet (SWE)'!R29)</f>
        <v>-19</v>
      </c>
      <c r="S29" s="33">
        <f>IF('SEK Fact Sheet (SWE)'!S29="","",'SEK Fact Sheet (SWE)'!S29)</f>
        <v>-13</v>
      </c>
      <c r="T29" s="32">
        <f>IF('SEK Fact Sheet (SWE)'!T29="","",'SEK Fact Sheet (SWE)'!T29)</f>
        <v>-29</v>
      </c>
    </row>
    <row r="30" spans="2:20" x14ac:dyDescent="0.15">
      <c r="B30" s="15" t="s">
        <v>16</v>
      </c>
      <c r="C30" s="34">
        <f>IF('SEK Fact Sheet (SWE)'!C30="","",'SEK Fact Sheet (SWE)'!C30)</f>
        <v>-372</v>
      </c>
      <c r="D30" s="34"/>
      <c r="E30" s="35">
        <f>IF('SEK Fact Sheet (SWE)'!E30="","",'SEK Fact Sheet (SWE)'!E30)</f>
        <v>-75</v>
      </c>
      <c r="F30" s="34">
        <f>IF('SEK Fact Sheet (SWE)'!F30="","",'SEK Fact Sheet (SWE)'!F30)</f>
        <v>-107</v>
      </c>
      <c r="G30" s="35">
        <f>IF('SEK Fact Sheet (SWE)'!G30="","",'SEK Fact Sheet (SWE)'!G30)</f>
        <v>-86</v>
      </c>
      <c r="H30" s="34">
        <f>IF('SEK Fact Sheet (SWE)'!H30="","",'SEK Fact Sheet (SWE)'!H30)</f>
        <v>-149</v>
      </c>
      <c r="I30" s="35">
        <f>IF('SEK Fact Sheet (SWE)'!I30="","",'SEK Fact Sheet (SWE)'!I30)</f>
        <v>-95</v>
      </c>
      <c r="J30" s="34">
        <f>IF('SEK Fact Sheet (SWE)'!J30="","",'SEK Fact Sheet (SWE)'!J30)</f>
        <v>-125</v>
      </c>
      <c r="K30" s="35">
        <f>IF('SEK Fact Sheet (SWE)'!K30="","",'SEK Fact Sheet (SWE)'!K30)</f>
        <v>-123</v>
      </c>
      <c r="L30" s="34">
        <f>IF('SEK Fact Sheet (SWE)'!L30="","",'SEK Fact Sheet (SWE)'!L30)</f>
        <v>-184</v>
      </c>
      <c r="M30" s="35">
        <f>IF('SEK Fact Sheet (SWE)'!M30="","",'SEK Fact Sheet (SWE)'!M30)</f>
        <v>-87</v>
      </c>
      <c r="N30" s="34">
        <f>IF('SEK Fact Sheet (SWE)'!N30="","",'SEK Fact Sheet (SWE)'!N30)</f>
        <v>-123</v>
      </c>
      <c r="O30" s="35">
        <f>IF('SEK Fact Sheet (SWE)'!O30="","",'SEK Fact Sheet (SWE)'!O30)</f>
        <v>-104</v>
      </c>
      <c r="P30" s="34">
        <f>IF('SEK Fact Sheet (SWE)'!P30="","",'SEK Fact Sheet (SWE)'!P30)</f>
        <v>-150</v>
      </c>
      <c r="Q30" s="35">
        <f>IF('SEK Fact Sheet (SWE)'!Q30="","",'SEK Fact Sheet (SWE)'!Q30)</f>
        <v>-107</v>
      </c>
      <c r="R30" s="34">
        <f>IF('SEK Fact Sheet (SWE)'!R30="","",'SEK Fact Sheet (SWE)'!R30)</f>
        <v>-110</v>
      </c>
      <c r="S30" s="35">
        <f>IF('SEK Fact Sheet (SWE)'!S30="","",'SEK Fact Sheet (SWE)'!S30)</f>
        <v>-108</v>
      </c>
      <c r="T30" s="34">
        <f>IF('SEK Fact Sheet (SWE)'!T30="","",'SEK Fact Sheet (SWE)'!T30)</f>
        <v>-190</v>
      </c>
    </row>
    <row r="31" spans="2:20" s="4" customFormat="1" x14ac:dyDescent="0.15">
      <c r="B31" s="4" t="s">
        <v>65</v>
      </c>
      <c r="C31" s="36">
        <f>IF('SEK Fact Sheet (SWE)'!C31="","",'SEK Fact Sheet (SWE)'!C31)</f>
        <v>11</v>
      </c>
      <c r="D31" s="36"/>
      <c r="E31" s="37">
        <f>IF('SEK Fact Sheet (SWE)'!E31="","",'SEK Fact Sheet (SWE)'!E31)</f>
        <v>-8</v>
      </c>
      <c r="F31" s="36">
        <f>IF('SEK Fact Sheet (SWE)'!F31="","",'SEK Fact Sheet (SWE)'!F31)</f>
        <v>23</v>
      </c>
      <c r="G31" s="37">
        <f>IF('SEK Fact Sheet (SWE)'!G31="","",'SEK Fact Sheet (SWE)'!G31)</f>
        <v>11</v>
      </c>
      <c r="H31" s="36">
        <f>IF('SEK Fact Sheet (SWE)'!H31="","",'SEK Fact Sheet (SWE)'!H31)</f>
        <v>54</v>
      </c>
      <c r="I31" s="37">
        <f>IF('SEK Fact Sheet (SWE)'!I31="","",'SEK Fact Sheet (SWE)'!I31)</f>
        <v>-15</v>
      </c>
      <c r="J31" s="36">
        <f>IF('SEK Fact Sheet (SWE)'!J31="","",'SEK Fact Sheet (SWE)'!J31)</f>
        <v>25</v>
      </c>
      <c r="K31" s="37">
        <f>IF('SEK Fact Sheet (SWE)'!K31="","",'SEK Fact Sheet (SWE)'!K31)</f>
        <v>24</v>
      </c>
      <c r="L31" s="36">
        <f>IF('SEK Fact Sheet (SWE)'!L31="","",'SEK Fact Sheet (SWE)'!L31)</f>
        <v>32</v>
      </c>
      <c r="M31" s="37">
        <f>IF('SEK Fact Sheet (SWE)'!M31="","",'SEK Fact Sheet (SWE)'!M31)</f>
        <v>-12</v>
      </c>
      <c r="N31" s="36">
        <f>IF('SEK Fact Sheet (SWE)'!N31="","",'SEK Fact Sheet (SWE)'!N31)</f>
        <v>36</v>
      </c>
      <c r="O31" s="37">
        <f>IF('SEK Fact Sheet (SWE)'!O31="","",'SEK Fact Sheet (SWE)'!O31)</f>
        <v>14</v>
      </c>
      <c r="P31" s="36">
        <f>IF('SEK Fact Sheet (SWE)'!P31="","",'SEK Fact Sheet (SWE)'!P31)</f>
        <v>20</v>
      </c>
      <c r="Q31" s="37">
        <f>IF('SEK Fact Sheet (SWE)'!Q31="","",'SEK Fact Sheet (SWE)'!Q31)</f>
        <v>2</v>
      </c>
      <c r="R31" s="36">
        <f>IF('SEK Fact Sheet (SWE)'!R31="","",'SEK Fact Sheet (SWE)'!R31)</f>
        <v>2</v>
      </c>
      <c r="S31" s="37">
        <f>IF('SEK Fact Sheet (SWE)'!S31="","",'SEK Fact Sheet (SWE)'!S31)</f>
        <v>23</v>
      </c>
      <c r="T31" s="36">
        <f>IF('SEK Fact Sheet (SWE)'!T31="","",'SEK Fact Sheet (SWE)'!T31)</f>
        <v>43</v>
      </c>
    </row>
    <row r="32" spans="2:20" s="25" customFormat="1" ht="21.75" customHeight="1" x14ac:dyDescent="0.25">
      <c r="B32" s="25" t="s">
        <v>66</v>
      </c>
      <c r="C32" s="26">
        <f>IF('SEK Fact Sheet (SWE)'!C32="","",'SEK Fact Sheet (SWE)'!C32)</f>
        <v>2.730883813306852E-2</v>
      </c>
      <c r="D32" s="26"/>
      <c r="E32" s="27">
        <f>IF('SEK Fact Sheet (SWE)'!E32="","",'SEK Fact Sheet (SWE)'!E32)</f>
        <v>-0.11428571428571428</v>
      </c>
      <c r="F32" s="26">
        <f>IF('SEK Fact Sheet (SWE)'!F32="","",'SEK Fact Sheet (SWE)'!F32)</f>
        <v>0.16312056737588654</v>
      </c>
      <c r="G32" s="27">
        <f>IF('SEK Fact Sheet (SWE)'!G32="","",'SEK Fact Sheet (SWE)'!G32)</f>
        <v>0.10784313725490197</v>
      </c>
      <c r="H32" s="26">
        <f>IF('SEK Fact Sheet (SWE)'!H32="","",'SEK Fact Sheet (SWE)'!H32)</f>
        <v>0.25</v>
      </c>
      <c r="I32" s="27">
        <f>IF('SEK Fact Sheet (SWE)'!I32="","",'SEK Fact Sheet (SWE)'!I32)</f>
        <v>-0.17241379310344829</v>
      </c>
      <c r="J32" s="26">
        <f>IF('SEK Fact Sheet (SWE)'!J32="","",'SEK Fact Sheet (SWE)'!J32)</f>
        <v>0.15527950310559005</v>
      </c>
      <c r="K32" s="27">
        <f>IF('SEK Fact Sheet (SWE)'!K32="","",'SEK Fact Sheet (SWE)'!K32)</f>
        <v>0.15384615384615385</v>
      </c>
      <c r="L32" s="26">
        <f>IF('SEK Fact Sheet (SWE)'!L32="","",'SEK Fact Sheet (SWE)'!L32)</f>
        <v>0.1415929203539823</v>
      </c>
      <c r="M32" s="27">
        <f>IF('SEK Fact Sheet (SWE)'!M32="","",'SEK Fact Sheet (SWE)'!M32)</f>
        <v>-0.15</v>
      </c>
      <c r="N32" s="26">
        <f>IF('SEK Fact Sheet (SWE)'!N32="","",'SEK Fact Sheet (SWE)'!N32)</f>
        <v>0.20689655172413793</v>
      </c>
      <c r="O32" s="27">
        <f>IF('SEK Fact Sheet (SWE)'!O32="","",'SEK Fact Sheet (SWE)'!O32)</f>
        <v>9.7222222222222224E-2</v>
      </c>
      <c r="P32" s="26">
        <f>IF('SEK Fact Sheet (SWE)'!P32="","",'SEK Fact Sheet (SWE)'!P32)</f>
        <v>0.10638297872340426</v>
      </c>
      <c r="Q32" s="27">
        <f>IF('SEK Fact Sheet (SWE)'!Q32="","",'SEK Fact Sheet (SWE)'!Q32)</f>
        <v>1.6528925619834711E-2</v>
      </c>
      <c r="R32" s="26">
        <f>IF('SEK Fact Sheet (SWE)'!R32="","",'SEK Fact Sheet (SWE)'!R32)</f>
        <v>1.5267175572519083E-2</v>
      </c>
      <c r="S32" s="27">
        <f>IF('SEK Fact Sheet (SWE)'!S32="","",'SEK Fact Sheet (SWE)'!S32)</f>
        <v>0.15972222222222221</v>
      </c>
      <c r="T32" s="26">
        <f>IF('SEK Fact Sheet (SWE)'!T32="","",'SEK Fact Sheet (SWE)'!T32)</f>
        <v>0.16412213740458015</v>
      </c>
    </row>
    <row r="33" spans="2:20" s="28" customFormat="1" x14ac:dyDescent="0.15">
      <c r="B33" s="28" t="s">
        <v>19</v>
      </c>
      <c r="C33" s="29">
        <f>IF('SEK Fact Sheet (SWE)'!C33="","",'SEK Fact Sheet (SWE)'!C33)</f>
        <v>207</v>
      </c>
      <c r="D33" s="29"/>
      <c r="E33" s="30">
        <f>IF('SEK Fact Sheet (SWE)'!E33="","",'SEK Fact Sheet (SWE)'!E33)</f>
        <v>204</v>
      </c>
      <c r="F33" s="29">
        <f>IF('SEK Fact Sheet (SWE)'!F33="","",'SEK Fact Sheet (SWE)'!F33)</f>
        <v>205</v>
      </c>
      <c r="G33" s="30">
        <f>IF('SEK Fact Sheet (SWE)'!G33="","",'SEK Fact Sheet (SWE)'!G33)</f>
        <v>207</v>
      </c>
      <c r="H33" s="29">
        <f>IF('SEK Fact Sheet (SWE)'!H33="","",'SEK Fact Sheet (SWE)'!H33)</f>
        <v>207</v>
      </c>
      <c r="I33" s="30">
        <f>IF('SEK Fact Sheet (SWE)'!I33="","",'SEK Fact Sheet (SWE)'!I33)</f>
        <v>215</v>
      </c>
      <c r="J33" s="29">
        <f>IF('SEK Fact Sheet (SWE)'!J33="","",'SEK Fact Sheet (SWE)'!J33)</f>
        <v>214</v>
      </c>
      <c r="K33" s="30">
        <f>IF('SEK Fact Sheet (SWE)'!K33="","",'SEK Fact Sheet (SWE)'!K33)</f>
        <v>220</v>
      </c>
      <c r="L33" s="29">
        <f>IF('SEK Fact Sheet (SWE)'!L33="","",'SEK Fact Sheet (SWE)'!L33)</f>
        <v>211</v>
      </c>
      <c r="M33" s="30">
        <f>IF('SEK Fact Sheet (SWE)'!M33="","",'SEK Fact Sheet (SWE)'!M33)</f>
        <v>218</v>
      </c>
      <c r="N33" s="29">
        <f>IF('SEK Fact Sheet (SWE)'!N33="","",'SEK Fact Sheet (SWE)'!N33)</f>
        <v>213</v>
      </c>
      <c r="O33" s="30">
        <f>IF('SEK Fact Sheet (SWE)'!O33="","",'SEK Fact Sheet (SWE)'!O33)</f>
        <v>206</v>
      </c>
      <c r="P33" s="29">
        <f>IF('SEK Fact Sheet (SWE)'!P33="","",'SEK Fact Sheet (SWE)'!P33)</f>
        <v>203</v>
      </c>
      <c r="Q33" s="30">
        <f>IF('SEK Fact Sheet (SWE)'!Q33="","",'SEK Fact Sheet (SWE)'!Q33)</f>
        <v>208</v>
      </c>
      <c r="R33" s="29">
        <f>IF('SEK Fact Sheet (SWE)'!R33="","",'SEK Fact Sheet (SWE)'!R33)</f>
        <v>225</v>
      </c>
      <c r="S33" s="30">
        <f>IF('SEK Fact Sheet (SWE)'!S33="","",'SEK Fact Sheet (SWE)'!S33)</f>
        <v>212</v>
      </c>
      <c r="T33" s="29">
        <f>IF('SEK Fact Sheet (SWE)'!T33="","",'SEK Fact Sheet (SWE)'!T33)</f>
        <v>210</v>
      </c>
    </row>
    <row r="34" spans="2:20" ht="9" customHeight="1" x14ac:dyDescent="0.15">
      <c r="C34" s="9" t="str">
        <f>IF('SEK Fact Sheet (SWE)'!C34="","",'SEK Fact Sheet (SWE)'!C34)</f>
        <v/>
      </c>
      <c r="E34" s="10" t="str">
        <f>IF('SEK Fact Sheet (SWE)'!E34="","",'SEK Fact Sheet (SWE)'!E34)</f>
        <v/>
      </c>
      <c r="F34" s="9" t="str">
        <f>IF('SEK Fact Sheet (SWE)'!F34="","",'SEK Fact Sheet (SWE)'!F34)</f>
        <v/>
      </c>
      <c r="G34" s="10" t="str">
        <f>IF('SEK Fact Sheet (SWE)'!G34="","",'SEK Fact Sheet (SWE)'!G34)</f>
        <v/>
      </c>
      <c r="H34" s="9" t="str">
        <f>IF('SEK Fact Sheet (SWE)'!H34="","",'SEK Fact Sheet (SWE)'!H34)</f>
        <v/>
      </c>
      <c r="I34" s="10" t="str">
        <f>IF('SEK Fact Sheet (SWE)'!I34="","",'SEK Fact Sheet (SWE)'!I34)</f>
        <v/>
      </c>
      <c r="J34" s="9" t="str">
        <f>IF('SEK Fact Sheet (SWE)'!J34="","",'SEK Fact Sheet (SWE)'!J34)</f>
        <v/>
      </c>
      <c r="K34" s="10" t="str">
        <f>IF('SEK Fact Sheet (SWE)'!K34="","",'SEK Fact Sheet (SWE)'!K34)</f>
        <v/>
      </c>
      <c r="L34" s="9" t="str">
        <f>IF('SEK Fact Sheet (SWE)'!L34="","",'SEK Fact Sheet (SWE)'!L34)</f>
        <v/>
      </c>
      <c r="M34" s="10" t="str">
        <f>IF('SEK Fact Sheet (SWE)'!M34="","",'SEK Fact Sheet (SWE)'!M34)</f>
        <v/>
      </c>
      <c r="N34" s="9" t="str">
        <f>IF('SEK Fact Sheet (SWE)'!N34="","",'SEK Fact Sheet (SWE)'!N34)</f>
        <v/>
      </c>
      <c r="O34" s="10" t="str">
        <f>IF('SEK Fact Sheet (SWE)'!O34="","",'SEK Fact Sheet (SWE)'!O34)</f>
        <v/>
      </c>
      <c r="P34" s="9" t="str">
        <f>IF('SEK Fact Sheet (SWE)'!P34="","",'SEK Fact Sheet (SWE)'!P34)</f>
        <v/>
      </c>
      <c r="Q34" s="10" t="str">
        <f>IF('SEK Fact Sheet (SWE)'!Q34="","",'SEK Fact Sheet (SWE)'!Q34)</f>
        <v/>
      </c>
      <c r="R34" s="9" t="str">
        <f>IF('SEK Fact Sheet (SWE)'!R34="","",'SEK Fact Sheet (SWE)'!R34)</f>
        <v/>
      </c>
      <c r="S34" s="10" t="str">
        <f>IF('SEK Fact Sheet (SWE)'!S34="","",'SEK Fact Sheet (SWE)'!S34)</f>
        <v/>
      </c>
      <c r="T34" s="9" t="str">
        <f>IF('SEK Fact Sheet (SWE)'!T34="","",'SEK Fact Sheet (SWE)'!T34)</f>
        <v/>
      </c>
    </row>
    <row r="35" spans="2:20" s="28" customFormat="1" x14ac:dyDescent="0.15">
      <c r="B35" s="11" t="s">
        <v>23</v>
      </c>
      <c r="C35" s="38" t="str">
        <f>IF('SEK Fact Sheet (SWE)'!C35="","",'SEK Fact Sheet (SWE)'!C35)</f>
        <v/>
      </c>
      <c r="D35" s="38"/>
      <c r="E35" s="39" t="str">
        <f>IF('SEK Fact Sheet (SWE)'!E35="","",'SEK Fact Sheet (SWE)'!E35)</f>
        <v/>
      </c>
      <c r="F35" s="38" t="str">
        <f>IF('SEK Fact Sheet (SWE)'!F35="","",'SEK Fact Sheet (SWE)'!F35)</f>
        <v/>
      </c>
      <c r="G35" s="39" t="str">
        <f>IF('SEK Fact Sheet (SWE)'!G35="","",'SEK Fact Sheet (SWE)'!G35)</f>
        <v/>
      </c>
      <c r="H35" s="38" t="str">
        <f>IF('SEK Fact Sheet (SWE)'!H35="","",'SEK Fact Sheet (SWE)'!H35)</f>
        <v/>
      </c>
      <c r="I35" s="39" t="str">
        <f>IF('SEK Fact Sheet (SWE)'!I35="","",'SEK Fact Sheet (SWE)'!I35)</f>
        <v/>
      </c>
      <c r="J35" s="38" t="str">
        <f>IF('SEK Fact Sheet (SWE)'!J35="","",'SEK Fact Sheet (SWE)'!J35)</f>
        <v/>
      </c>
      <c r="K35" s="39" t="str">
        <f>IF('SEK Fact Sheet (SWE)'!K35="","",'SEK Fact Sheet (SWE)'!K35)</f>
        <v/>
      </c>
      <c r="L35" s="38" t="str">
        <f>IF('SEK Fact Sheet (SWE)'!L35="","",'SEK Fact Sheet (SWE)'!L35)</f>
        <v/>
      </c>
      <c r="M35" s="39" t="str">
        <f>IF('SEK Fact Sheet (SWE)'!M35="","",'SEK Fact Sheet (SWE)'!M35)</f>
        <v/>
      </c>
      <c r="N35" s="38" t="str">
        <f>IF('SEK Fact Sheet (SWE)'!N35="","",'SEK Fact Sheet (SWE)'!N35)</f>
        <v/>
      </c>
      <c r="O35" s="39" t="str">
        <f>IF('SEK Fact Sheet (SWE)'!O35="","",'SEK Fact Sheet (SWE)'!O35)</f>
        <v/>
      </c>
      <c r="P35" s="38" t="str">
        <f>IF('SEK Fact Sheet (SWE)'!P35="","",'SEK Fact Sheet (SWE)'!P35)</f>
        <v/>
      </c>
      <c r="Q35" s="39" t="str">
        <f>IF('SEK Fact Sheet (SWE)'!Q35="","",'SEK Fact Sheet (SWE)'!Q35)</f>
        <v/>
      </c>
      <c r="R35" s="38" t="str">
        <f>IF('SEK Fact Sheet (SWE)'!R35="","",'SEK Fact Sheet (SWE)'!R35)</f>
        <v/>
      </c>
      <c r="S35" s="39" t="str">
        <f>IF('SEK Fact Sheet (SWE)'!S35="","",'SEK Fact Sheet (SWE)'!S35)</f>
        <v/>
      </c>
      <c r="T35" s="38" t="str">
        <f>IF('SEK Fact Sheet (SWE)'!T35="","",'SEK Fact Sheet (SWE)'!T35)</f>
        <v/>
      </c>
    </row>
    <row r="36" spans="2:20" s="28" customFormat="1" x14ac:dyDescent="0.15">
      <c r="B36" s="5" t="s">
        <v>24</v>
      </c>
      <c r="C36" s="40">
        <f>IF('SEK Fact Sheet (SWE)'!C36="","",'SEK Fact Sheet (SWE)'!C36)</f>
        <v>50.3</v>
      </c>
      <c r="D36" s="40"/>
      <c r="E36" s="41">
        <f>IF('SEK Fact Sheet (SWE)'!E36="","",'SEK Fact Sheet (SWE)'!E36)</f>
        <v>9.6999999999999993</v>
      </c>
      <c r="F36" s="40">
        <f>IF('SEK Fact Sheet (SWE)'!F36="","",'SEK Fact Sheet (SWE)'!F36)</f>
        <v>11.6</v>
      </c>
      <c r="G36" s="41">
        <f>IF('SEK Fact Sheet (SWE)'!G36="","",'SEK Fact Sheet (SWE)'!G36)</f>
        <v>15.7</v>
      </c>
      <c r="H36" s="40">
        <f>IF('SEK Fact Sheet (SWE)'!H36="","",'SEK Fact Sheet (SWE)'!H36)</f>
        <v>36.1</v>
      </c>
      <c r="I36" s="41">
        <f>IF('SEK Fact Sheet (SWE)'!I36="","",'SEK Fact Sheet (SWE)'!I36)</f>
        <v>6.7</v>
      </c>
      <c r="J36" s="40">
        <f>IF('SEK Fact Sheet (SWE)'!J36="","",'SEK Fact Sheet (SWE)'!J36)</f>
        <v>15.9</v>
      </c>
      <c r="K36" s="41">
        <f>IF('SEK Fact Sheet (SWE)'!K36="","",'SEK Fact Sheet (SWE)'!K36)</f>
        <v>10.3</v>
      </c>
      <c r="L36" s="40">
        <f>IF('SEK Fact Sheet (SWE)'!L36="","",'SEK Fact Sheet (SWE)'!L36)</f>
        <v>25.4</v>
      </c>
      <c r="M36" s="41">
        <f>IF('SEK Fact Sheet (SWE)'!M36="","",'SEK Fact Sheet (SWE)'!M36)</f>
        <v>6.2</v>
      </c>
      <c r="N36" s="40">
        <f>IF('SEK Fact Sheet (SWE)'!N36="","",'SEK Fact Sheet (SWE)'!N36)</f>
        <v>20</v>
      </c>
      <c r="O36" s="41">
        <f>IF('SEK Fact Sheet (SWE)'!O36="","",'SEK Fact Sheet (SWE)'!O36)</f>
        <v>7.7</v>
      </c>
      <c r="P36" s="40">
        <f>IF('SEK Fact Sheet (SWE)'!P36="","",'SEK Fact Sheet (SWE)'!P36)</f>
        <v>21.7</v>
      </c>
      <c r="Q36" s="41">
        <f>IF('SEK Fact Sheet (SWE)'!Q36="","",'SEK Fact Sheet (SWE)'!Q36)</f>
        <v>7.1</v>
      </c>
      <c r="R36" s="40">
        <f>IF('SEK Fact Sheet (SWE)'!R36="","",'SEK Fact Sheet (SWE)'!R36)</f>
        <v>15.3</v>
      </c>
      <c r="S36" s="41">
        <f>IF('SEK Fact Sheet (SWE)'!S36="","",'SEK Fact Sheet (SWE)'!S36)</f>
        <v>11.3</v>
      </c>
      <c r="T36" s="40">
        <f>IF('SEK Fact Sheet (SWE)'!T36="","",'SEK Fact Sheet (SWE)'!T36)</f>
        <v>22.6</v>
      </c>
    </row>
    <row r="37" spans="2:20" s="28" customFormat="1" x14ac:dyDescent="0.15">
      <c r="B37" s="42" t="s">
        <v>25</v>
      </c>
      <c r="C37" s="43">
        <f>IF('SEK Fact Sheet (SWE)'!C37="","",'SEK Fact Sheet (SWE)'!C37)</f>
        <v>24.8</v>
      </c>
      <c r="D37" s="43"/>
      <c r="E37" s="44">
        <f>IF('SEK Fact Sheet (SWE)'!E37="","",'SEK Fact Sheet (SWE)'!E37)</f>
        <v>5.2</v>
      </c>
      <c r="F37" s="43">
        <f>IF('SEK Fact Sheet (SWE)'!F37="","",'SEK Fact Sheet (SWE)'!F37)</f>
        <v>6.5</v>
      </c>
      <c r="G37" s="44">
        <f>IF('SEK Fact Sheet (SWE)'!G37="","",'SEK Fact Sheet (SWE)'!G37)</f>
        <v>7.2</v>
      </c>
      <c r="H37" s="43">
        <f>IF('SEK Fact Sheet (SWE)'!H37="","",'SEK Fact Sheet (SWE)'!H37)</f>
        <v>18.7</v>
      </c>
      <c r="I37" s="44">
        <f>IF('SEK Fact Sheet (SWE)'!I37="","",'SEK Fact Sheet (SWE)'!I37)</f>
        <v>3.2</v>
      </c>
      <c r="J37" s="43">
        <f>IF('SEK Fact Sheet (SWE)'!J37="","",'SEK Fact Sheet (SWE)'!J37)</f>
        <v>11.3</v>
      </c>
      <c r="K37" s="44">
        <f>IF('SEK Fact Sheet (SWE)'!K37="","",'SEK Fact Sheet (SWE)'!K37)</f>
        <v>5</v>
      </c>
      <c r="L37" s="43">
        <f>IF('SEK Fact Sheet (SWE)'!L37="","",'SEK Fact Sheet (SWE)'!L37)</f>
        <v>14.4</v>
      </c>
      <c r="M37" s="44">
        <f>IF('SEK Fact Sheet (SWE)'!M37="","",'SEK Fact Sheet (SWE)'!M37)</f>
        <v>4</v>
      </c>
      <c r="N37" s="43">
        <f>IF('SEK Fact Sheet (SWE)'!N37="","",'SEK Fact Sheet (SWE)'!N37)</f>
        <v>12.5</v>
      </c>
      <c r="O37" s="44">
        <f>IF('SEK Fact Sheet (SWE)'!O37="","",'SEK Fact Sheet (SWE)'!O37)</f>
        <v>4</v>
      </c>
      <c r="P37" s="43">
        <f>IF('SEK Fact Sheet (SWE)'!P37="","",'SEK Fact Sheet (SWE)'!P37)</f>
        <v>9.4</v>
      </c>
      <c r="Q37" s="44">
        <f>IF('SEK Fact Sheet (SWE)'!Q37="","",'SEK Fact Sheet (SWE)'!Q37)</f>
        <v>3.9</v>
      </c>
      <c r="R37" s="43">
        <f>IF('SEK Fact Sheet (SWE)'!R37="","",'SEK Fact Sheet (SWE)'!R37)</f>
        <v>12.9</v>
      </c>
      <c r="S37" s="44">
        <f>IF('SEK Fact Sheet (SWE)'!S37="","",'SEK Fact Sheet (SWE)'!S37)</f>
        <v>6.7</v>
      </c>
      <c r="T37" s="43">
        <f>IF('SEK Fact Sheet (SWE)'!T37="","",'SEK Fact Sheet (SWE)'!T37)</f>
        <v>13.8</v>
      </c>
    </row>
    <row r="38" spans="2:20" s="28" customFormat="1" x14ac:dyDescent="0.15">
      <c r="B38" s="42" t="s">
        <v>26</v>
      </c>
      <c r="C38" s="43">
        <f>IF('SEK Fact Sheet (SWE)'!C38="","",'SEK Fact Sheet (SWE)'!C38)</f>
        <v>25.499999999999996</v>
      </c>
      <c r="D38" s="43"/>
      <c r="E38" s="44">
        <f>IF('SEK Fact Sheet (SWE)'!E38="","",'SEK Fact Sheet (SWE)'!E38)</f>
        <v>4.5</v>
      </c>
      <c r="F38" s="43">
        <f>IF('SEK Fact Sheet (SWE)'!F38="","",'SEK Fact Sheet (SWE)'!F38)</f>
        <v>5.0999999999999996</v>
      </c>
      <c r="G38" s="44">
        <f>IF('SEK Fact Sheet (SWE)'!G38="","",'SEK Fact Sheet (SWE)'!G38)</f>
        <v>8.5</v>
      </c>
      <c r="H38" s="43">
        <f>IF('SEK Fact Sheet (SWE)'!H38="","",'SEK Fact Sheet (SWE)'!H38)</f>
        <v>17.399999999999999</v>
      </c>
      <c r="I38" s="44">
        <f>IF('SEK Fact Sheet (SWE)'!I38="","",'SEK Fact Sheet (SWE)'!I38)</f>
        <v>3.5</v>
      </c>
      <c r="J38" s="43">
        <f>IF('SEK Fact Sheet (SWE)'!J38="","",'SEK Fact Sheet (SWE)'!J38)</f>
        <v>4.5999999999999996</v>
      </c>
      <c r="K38" s="44">
        <f>IF('SEK Fact Sheet (SWE)'!K38="","",'SEK Fact Sheet (SWE)'!K38)</f>
        <v>5.3</v>
      </c>
      <c r="L38" s="43">
        <f>IF('SEK Fact Sheet (SWE)'!L38="","",'SEK Fact Sheet (SWE)'!L38)</f>
        <v>11</v>
      </c>
      <c r="M38" s="44">
        <f>IF('SEK Fact Sheet (SWE)'!M38="","",'SEK Fact Sheet (SWE)'!M38)</f>
        <v>2.1</v>
      </c>
      <c r="N38" s="43">
        <f>IF('SEK Fact Sheet (SWE)'!N38="","",'SEK Fact Sheet (SWE)'!N38)</f>
        <v>7.4</v>
      </c>
      <c r="O38" s="44">
        <f>IF('SEK Fact Sheet (SWE)'!O38="","",'SEK Fact Sheet (SWE)'!O38)</f>
        <v>3.6</v>
      </c>
      <c r="P38" s="43">
        <f>IF('SEK Fact Sheet (SWE)'!P38="","",'SEK Fact Sheet (SWE)'!P38)</f>
        <v>12.3</v>
      </c>
      <c r="Q38" s="44">
        <f>IF('SEK Fact Sheet (SWE)'!Q38="","",'SEK Fact Sheet (SWE)'!Q38)</f>
        <v>3.2</v>
      </c>
      <c r="R38" s="43">
        <f>IF('SEK Fact Sheet (SWE)'!R38="","",'SEK Fact Sheet (SWE)'!R38)</f>
        <v>2.4</v>
      </c>
      <c r="S38" s="44">
        <f>IF('SEK Fact Sheet (SWE)'!S38="","",'SEK Fact Sheet (SWE)'!S38)</f>
        <v>4.5999999999999996</v>
      </c>
      <c r="T38" s="43">
        <f>IF('SEK Fact Sheet (SWE)'!T38="","",'SEK Fact Sheet (SWE)'!T38)</f>
        <v>8.6999999999999993</v>
      </c>
    </row>
    <row r="39" spans="2:20" ht="6.75" customHeight="1" x14ac:dyDescent="0.15"/>
    <row r="40" spans="2:20" x14ac:dyDescent="0.15">
      <c r="B40" s="28" t="s">
        <v>20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2:20" x14ac:dyDescent="0.15">
      <c r="B41" s="28"/>
    </row>
    <row r="43" spans="2:20" s="4" customFormat="1" x14ac:dyDescent="0.15">
      <c r="B43" s="1" t="s">
        <v>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2:20" x14ac:dyDescent="0.15">
      <c r="C44" s="6" t="str">
        <f>IF('SEK Fact Sheet (SWE)'!C44="","",'SEK Fact Sheet (SWE)'!C44)</f>
        <v>2013</v>
      </c>
      <c r="D44" s="6"/>
      <c r="E44" s="6" t="str">
        <f>IF('SEK Fact Sheet (SWE)'!E44="","",'SEK Fact Sheet (SWE)'!E44)</f>
        <v>2014</v>
      </c>
      <c r="F44" s="6" t="str">
        <f>IF('SEK Fact Sheet (SWE)'!F44="","",'SEK Fact Sheet (SWE)'!F44)</f>
        <v>2014</v>
      </c>
      <c r="G44" s="6" t="str">
        <f>IF('SEK Fact Sheet (SWE)'!G44="","",'SEK Fact Sheet (SWE)'!G44)</f>
        <v>2014</v>
      </c>
      <c r="H44" s="6" t="str">
        <f>IF('SEK Fact Sheet (SWE)'!H44="","",'SEK Fact Sheet (SWE)'!H44)</f>
        <v>2014</v>
      </c>
      <c r="I44" s="6" t="str">
        <f>IF('SEK Fact Sheet (SWE)'!I44="","",'SEK Fact Sheet (SWE)'!I44)</f>
        <v>2015</v>
      </c>
      <c r="J44" s="6" t="str">
        <f>IF('SEK Fact Sheet (SWE)'!J44="","",'SEK Fact Sheet (SWE)'!J44)</f>
        <v>2015</v>
      </c>
      <c r="K44" s="6" t="str">
        <f>IF('SEK Fact Sheet (SWE)'!K44="","",'SEK Fact Sheet (SWE)'!K44)</f>
        <v>2015</v>
      </c>
      <c r="L44" s="6" t="str">
        <f>IF('SEK Fact Sheet (SWE)'!L44="","",'SEK Fact Sheet (SWE)'!L44)</f>
        <v>2015</v>
      </c>
      <c r="M44" s="6" t="str">
        <f>IF('SEK Fact Sheet (SWE)'!M44="","",'SEK Fact Sheet (SWE)'!M44)</f>
        <v>2016</v>
      </c>
      <c r="N44" s="6" t="str">
        <f>IF('SEK Fact Sheet (SWE)'!N44="","",'SEK Fact Sheet (SWE)'!N44)</f>
        <v>2016</v>
      </c>
      <c r="O44" s="6" t="str">
        <f>IF('SEK Fact Sheet (SWE)'!O44="","",'SEK Fact Sheet (SWE)'!O44)</f>
        <v>2016</v>
      </c>
      <c r="P44" s="6" t="str">
        <f>IF('SEK Fact Sheet (SWE)'!P44="","",'SEK Fact Sheet (SWE)'!P44)</f>
        <v>2016</v>
      </c>
      <c r="Q44" s="6" t="str">
        <f>IF('SEK Fact Sheet (SWE)'!Q44="","",'SEK Fact Sheet (SWE)'!Q44)</f>
        <v>2017</v>
      </c>
      <c r="R44" s="6" t="str">
        <f>IF('SEK Fact Sheet (SWE)'!R44="","",'SEK Fact Sheet (SWE)'!R44)</f>
        <v>2017</v>
      </c>
      <c r="S44" s="6" t="str">
        <f>IF('SEK Fact Sheet (SWE)'!S44="","",'SEK Fact Sheet (SWE)'!S44)</f>
        <v>2017</v>
      </c>
      <c r="T44" s="6" t="str">
        <f>IF('SEK Fact Sheet (SWE)'!T44="","",'SEK Fact Sheet (SWE)'!T44)</f>
        <v>2017</v>
      </c>
    </row>
    <row r="45" spans="2:20" ht="16.5" thickBot="1" x14ac:dyDescent="0.2">
      <c r="B45" s="7" t="s">
        <v>9</v>
      </c>
      <c r="C45" s="8" t="str">
        <f>IF('SEK Fact Sheet (SWE)'!C45="","",'SEK Fact Sheet (SWE)'!C45)</f>
        <v>FY</v>
      </c>
      <c r="D45" s="8"/>
      <c r="E45" s="8" t="str">
        <f>IF('SEK Fact Sheet (SWE)'!E45="","",'SEK Fact Sheet (SWE)'!E45)</f>
        <v>Q1</v>
      </c>
      <c r="F45" s="8" t="str">
        <f>IF('SEK Fact Sheet (SWE)'!F45="","",'SEK Fact Sheet (SWE)'!F45)</f>
        <v>Q2</v>
      </c>
      <c r="G45" s="8" t="str">
        <f>IF('SEK Fact Sheet (SWE)'!G45="","",'SEK Fact Sheet (SWE)'!G45)</f>
        <v>Q3</v>
      </c>
      <c r="H45" s="8" t="str">
        <f>IF('SEK Fact Sheet (SWE)'!H45="","",'SEK Fact Sheet (SWE)'!H45)</f>
        <v>Q4</v>
      </c>
      <c r="I45" s="8" t="str">
        <f>IF('SEK Fact Sheet (SWE)'!I45="","",'SEK Fact Sheet (SWE)'!I45)</f>
        <v>Q1</v>
      </c>
      <c r="J45" s="8" t="str">
        <f>IF('SEK Fact Sheet (SWE)'!J45="","",'SEK Fact Sheet (SWE)'!J45)</f>
        <v>Q2</v>
      </c>
      <c r="K45" s="8" t="str">
        <f>IF('SEK Fact Sheet (SWE)'!K45="","",'SEK Fact Sheet (SWE)'!K45)</f>
        <v>Q3</v>
      </c>
      <c r="L45" s="8" t="str">
        <f>IF('SEK Fact Sheet (SWE)'!L45="","",'SEK Fact Sheet (SWE)'!L45)</f>
        <v>Q4</v>
      </c>
      <c r="M45" s="8" t="str">
        <f>IF('SEK Fact Sheet (SWE)'!M45="","",'SEK Fact Sheet (SWE)'!M45)</f>
        <v>Q1</v>
      </c>
      <c r="N45" s="8" t="str">
        <f>IF('SEK Fact Sheet (SWE)'!N45="","",'SEK Fact Sheet (SWE)'!N45)</f>
        <v>Q2</v>
      </c>
      <c r="O45" s="8" t="str">
        <f>IF('SEK Fact Sheet (SWE)'!O45="","",'SEK Fact Sheet (SWE)'!O45)</f>
        <v>Q3</v>
      </c>
      <c r="P45" s="8" t="str">
        <f>IF('SEK Fact Sheet (SWE)'!P45="","",'SEK Fact Sheet (SWE)'!P45)</f>
        <v>Q4</v>
      </c>
      <c r="Q45" s="8" t="str">
        <f>IF('SEK Fact Sheet (SWE)'!Q45="","",'SEK Fact Sheet (SWE)'!Q45)</f>
        <v>Q1</v>
      </c>
      <c r="R45" s="8" t="str">
        <f>IF('SEK Fact Sheet (SWE)'!R45="","",'SEK Fact Sheet (SWE)'!R45)</f>
        <v>Q2</v>
      </c>
      <c r="S45" s="8" t="str">
        <f>IF('SEK Fact Sheet (SWE)'!S45="","",'SEK Fact Sheet (SWE)'!S45)</f>
        <v>Q3</v>
      </c>
      <c r="T45" s="8" t="str">
        <f>IF('SEK Fact Sheet (SWE)'!T45="","",'SEK Fact Sheet (SWE)'!T45)</f>
        <v>Q4</v>
      </c>
    </row>
    <row r="46" spans="2:20" x14ac:dyDescent="0.15">
      <c r="B46" s="5" t="s">
        <v>27</v>
      </c>
      <c r="C46" s="32">
        <f>IF('SEK Fact Sheet (SWE)'!C46="","",'SEK Fact Sheet (SWE)'!C46)</f>
        <v>226.3</v>
      </c>
      <c r="D46" s="32"/>
      <c r="E46" s="33">
        <f>IF('SEK Fact Sheet (SWE)'!E46="","",'SEK Fact Sheet (SWE)'!E46)</f>
        <v>89</v>
      </c>
      <c r="F46" s="32">
        <f>IF('SEK Fact Sheet (SWE)'!F46="","",'SEK Fact Sheet (SWE)'!F46)</f>
        <v>107</v>
      </c>
      <c r="G46" s="33">
        <f>IF('SEK Fact Sheet (SWE)'!G46="","",'SEK Fact Sheet (SWE)'!G46)</f>
        <v>71</v>
      </c>
      <c r="H46" s="32">
        <f>IF('SEK Fact Sheet (SWE)'!H46="","",'SEK Fact Sheet (SWE)'!H46)</f>
        <v>73</v>
      </c>
      <c r="I46" s="33">
        <f>IF('SEK Fact Sheet (SWE)'!I46="","",'SEK Fact Sheet (SWE)'!I46)</f>
        <v>129</v>
      </c>
      <c r="J46" s="32">
        <f>IF('SEK Fact Sheet (SWE)'!J46="","",'SEK Fact Sheet (SWE)'!J46)</f>
        <v>107</v>
      </c>
      <c r="K46" s="33">
        <f>IF('SEK Fact Sheet (SWE)'!K46="","",'SEK Fact Sheet (SWE)'!K46)</f>
        <v>76</v>
      </c>
      <c r="L46" s="32">
        <f>IF('SEK Fact Sheet (SWE)'!L46="","",'SEK Fact Sheet (SWE)'!L46)</f>
        <v>121</v>
      </c>
      <c r="M46" s="33">
        <f>IF('SEK Fact Sheet (SWE)'!M46="","",'SEK Fact Sheet (SWE)'!M46)</f>
        <v>81</v>
      </c>
      <c r="N46" s="32">
        <f>IF('SEK Fact Sheet (SWE)'!N46="","",'SEK Fact Sheet (SWE)'!N46)</f>
        <v>78</v>
      </c>
      <c r="O46" s="33">
        <f>IF('SEK Fact Sheet (SWE)'!O46="","",'SEK Fact Sheet (SWE)'!O46)</f>
        <v>84</v>
      </c>
      <c r="P46" s="32">
        <f>IF('SEK Fact Sheet (SWE)'!P46="","",'SEK Fact Sheet (SWE)'!P46)</f>
        <v>72</v>
      </c>
      <c r="Q46" s="33">
        <f>IF('SEK Fact Sheet (SWE)'!Q46="","",'SEK Fact Sheet (SWE)'!Q46)</f>
        <v>89</v>
      </c>
      <c r="R46" s="32">
        <f>IF('SEK Fact Sheet (SWE)'!R46="","",'SEK Fact Sheet (SWE)'!R46)</f>
        <v>98</v>
      </c>
      <c r="S46" s="33">
        <f>IF('SEK Fact Sheet (SWE)'!S46="","",'SEK Fact Sheet (SWE)'!S46)</f>
        <v>111</v>
      </c>
      <c r="T46" s="32">
        <f>IF('SEK Fact Sheet (SWE)'!T46="","",'SEK Fact Sheet (SWE)'!T46)</f>
        <v>98</v>
      </c>
    </row>
    <row r="47" spans="2:20" x14ac:dyDescent="0.15">
      <c r="B47" s="15" t="s">
        <v>28</v>
      </c>
      <c r="C47" s="34">
        <f>IF('SEK Fact Sheet (SWE)'!C47="","",'SEK Fact Sheet (SWE)'!C47)</f>
        <v>0.8</v>
      </c>
      <c r="D47" s="34"/>
      <c r="E47" s="35">
        <f>IF('SEK Fact Sheet (SWE)'!E47="","",'SEK Fact Sheet (SWE)'!E47)</f>
        <v>6</v>
      </c>
      <c r="F47" s="34">
        <f>IF('SEK Fact Sheet (SWE)'!F47="","",'SEK Fact Sheet (SWE)'!F47)</f>
        <v>0</v>
      </c>
      <c r="G47" s="35">
        <f>IF('SEK Fact Sheet (SWE)'!G47="","",'SEK Fact Sheet (SWE)'!G47)</f>
        <v>63</v>
      </c>
      <c r="H47" s="34">
        <f>IF('SEK Fact Sheet (SWE)'!H47="","",'SEK Fact Sheet (SWE)'!H47)</f>
        <v>58</v>
      </c>
      <c r="I47" s="35">
        <f>IF('SEK Fact Sheet (SWE)'!I47="","",'SEK Fact Sheet (SWE)'!I47)</f>
        <v>58</v>
      </c>
      <c r="J47" s="34">
        <f>IF('SEK Fact Sheet (SWE)'!J47="","",'SEK Fact Sheet (SWE)'!J47)</f>
        <v>28</v>
      </c>
      <c r="K47" s="35">
        <f>IF('SEK Fact Sheet (SWE)'!K47="","",'SEK Fact Sheet (SWE)'!K47)</f>
        <v>92</v>
      </c>
      <c r="L47" s="34">
        <f>IF('SEK Fact Sheet (SWE)'!L47="","",'SEK Fact Sheet (SWE)'!L47)</f>
        <v>40</v>
      </c>
      <c r="M47" s="35">
        <f>IF('SEK Fact Sheet (SWE)'!M47="","",'SEK Fact Sheet (SWE)'!M47)</f>
        <v>163</v>
      </c>
      <c r="N47" s="34">
        <f>IF('SEK Fact Sheet (SWE)'!N47="","",'SEK Fact Sheet (SWE)'!N47)</f>
        <v>86</v>
      </c>
      <c r="O47" s="35">
        <f>IF('SEK Fact Sheet (SWE)'!O47="","",'SEK Fact Sheet (SWE)'!O47)</f>
        <v>78</v>
      </c>
      <c r="P47" s="34">
        <f>IF('SEK Fact Sheet (SWE)'!P47="","",'SEK Fact Sheet (SWE)'!P47)</f>
        <v>106</v>
      </c>
      <c r="Q47" s="35">
        <f>IF('SEK Fact Sheet (SWE)'!Q47="","",'SEK Fact Sheet (SWE)'!Q47)</f>
        <v>96</v>
      </c>
      <c r="R47" s="34">
        <f>IF('SEK Fact Sheet (SWE)'!R47="","",'SEK Fact Sheet (SWE)'!R47)</f>
        <v>130</v>
      </c>
      <c r="S47" s="35">
        <f>IF('SEK Fact Sheet (SWE)'!S47="","",'SEK Fact Sheet (SWE)'!S47)</f>
        <v>108</v>
      </c>
      <c r="T47" s="34">
        <f>IF('SEK Fact Sheet (SWE)'!T47="","",'SEK Fact Sheet (SWE)'!T47)</f>
        <v>121</v>
      </c>
    </row>
    <row r="48" spans="2:20" s="4" customFormat="1" x14ac:dyDescent="0.15">
      <c r="B48" s="4" t="s">
        <v>14</v>
      </c>
      <c r="C48" s="36">
        <f>IF('SEK Fact Sheet (SWE)'!C48="","",'SEK Fact Sheet (SWE)'!C48)</f>
        <v>227</v>
      </c>
      <c r="D48" s="36"/>
      <c r="E48" s="37">
        <f>IF('SEK Fact Sheet (SWE)'!E48="","",'SEK Fact Sheet (SWE)'!E48)</f>
        <v>95</v>
      </c>
      <c r="F48" s="36">
        <f>IF('SEK Fact Sheet (SWE)'!F48="","",'SEK Fact Sheet (SWE)'!F48)</f>
        <v>107</v>
      </c>
      <c r="G48" s="37">
        <f>IF('SEK Fact Sheet (SWE)'!G48="","",'SEK Fact Sheet (SWE)'!G48)</f>
        <v>134</v>
      </c>
      <c r="H48" s="36">
        <f>IF('SEK Fact Sheet (SWE)'!H48="","",'SEK Fact Sheet (SWE)'!H48)</f>
        <v>131</v>
      </c>
      <c r="I48" s="37">
        <f>IF('SEK Fact Sheet (SWE)'!I48="","",'SEK Fact Sheet (SWE)'!I48)</f>
        <v>187</v>
      </c>
      <c r="J48" s="36">
        <f>IF('SEK Fact Sheet (SWE)'!J48="","",'SEK Fact Sheet (SWE)'!J48)</f>
        <v>135</v>
      </c>
      <c r="K48" s="37">
        <f>IF('SEK Fact Sheet (SWE)'!K48="","",'SEK Fact Sheet (SWE)'!K48)</f>
        <v>168</v>
      </c>
      <c r="L48" s="36">
        <f>IF('SEK Fact Sheet (SWE)'!L48="","",'SEK Fact Sheet (SWE)'!L48)</f>
        <v>161</v>
      </c>
      <c r="M48" s="37">
        <f>IF('SEK Fact Sheet (SWE)'!M48="","",'SEK Fact Sheet (SWE)'!M48)</f>
        <v>244</v>
      </c>
      <c r="N48" s="36">
        <f>IF('SEK Fact Sheet (SWE)'!N48="","",'SEK Fact Sheet (SWE)'!N48)</f>
        <v>163</v>
      </c>
      <c r="O48" s="37">
        <f>IF('SEK Fact Sheet (SWE)'!O48="","",'SEK Fact Sheet (SWE)'!O48)</f>
        <v>162</v>
      </c>
      <c r="P48" s="36">
        <f>IF('SEK Fact Sheet (SWE)'!P48="","",'SEK Fact Sheet (SWE)'!P48)</f>
        <v>179</v>
      </c>
      <c r="Q48" s="37">
        <f>IF('SEK Fact Sheet (SWE)'!Q48="","",'SEK Fact Sheet (SWE)'!Q48)</f>
        <v>185</v>
      </c>
      <c r="R48" s="36">
        <f>IF('SEK Fact Sheet (SWE)'!R48="","",'SEK Fact Sheet (SWE)'!R48)</f>
        <v>228</v>
      </c>
      <c r="S48" s="37">
        <f>IF('SEK Fact Sheet (SWE)'!S48="","",'SEK Fact Sheet (SWE)'!S48)</f>
        <v>220</v>
      </c>
      <c r="T48" s="36">
        <f>IF('SEK Fact Sheet (SWE)'!T48="","",'SEK Fact Sheet (SWE)'!T48)</f>
        <v>218</v>
      </c>
    </row>
    <row r="49" spans="2:20" x14ac:dyDescent="0.15">
      <c r="B49" s="5" t="s">
        <v>15</v>
      </c>
      <c r="C49" s="32">
        <f>IF('SEK Fact Sheet (SWE)'!C49="","",'SEK Fact Sheet (SWE)'!C49)</f>
        <v>-88.9</v>
      </c>
      <c r="D49" s="32"/>
      <c r="E49" s="33">
        <f>IF('SEK Fact Sheet (SWE)'!E49="","",'SEK Fact Sheet (SWE)'!E49)</f>
        <v>-26</v>
      </c>
      <c r="F49" s="32">
        <f>IF('SEK Fact Sheet (SWE)'!F49="","",'SEK Fact Sheet (SWE)'!F49)</f>
        <v>-30</v>
      </c>
      <c r="G49" s="33">
        <f>IF('SEK Fact Sheet (SWE)'!G49="","",'SEK Fact Sheet (SWE)'!G49)</f>
        <v>-42</v>
      </c>
      <c r="H49" s="32">
        <f>IF('SEK Fact Sheet (SWE)'!H49="","",'SEK Fact Sheet (SWE)'!H49)</f>
        <v>-34</v>
      </c>
      <c r="I49" s="33">
        <f>IF('SEK Fact Sheet (SWE)'!I49="","",'SEK Fact Sheet (SWE)'!I49)</f>
        <v>-38</v>
      </c>
      <c r="J49" s="32">
        <f>IF('SEK Fact Sheet (SWE)'!J49="","",'SEK Fact Sheet (SWE)'!J49)</f>
        <v>-41</v>
      </c>
      <c r="K49" s="33">
        <f>IF('SEK Fact Sheet (SWE)'!K49="","",'SEK Fact Sheet (SWE)'!K49)</f>
        <v>-44</v>
      </c>
      <c r="L49" s="32">
        <f>IF('SEK Fact Sheet (SWE)'!L49="","",'SEK Fact Sheet (SWE)'!L49)</f>
        <v>-35</v>
      </c>
      <c r="M49" s="33">
        <f>IF('SEK Fact Sheet (SWE)'!M49="","",'SEK Fact Sheet (SWE)'!M49)</f>
        <v>-50</v>
      </c>
      <c r="N49" s="32">
        <f>IF('SEK Fact Sheet (SWE)'!N49="","",'SEK Fact Sheet (SWE)'!N49)</f>
        <v>-48</v>
      </c>
      <c r="O49" s="33">
        <f>IF('SEK Fact Sheet (SWE)'!O49="","",'SEK Fact Sheet (SWE)'!O49)</f>
        <v>-46</v>
      </c>
      <c r="P49" s="32">
        <f>IF('SEK Fact Sheet (SWE)'!P49="","",'SEK Fact Sheet (SWE)'!P49)</f>
        <v>-39</v>
      </c>
      <c r="Q49" s="33">
        <f>IF('SEK Fact Sheet (SWE)'!Q49="","",'SEK Fact Sheet (SWE)'!Q49)</f>
        <v>-38</v>
      </c>
      <c r="R49" s="32">
        <f>IF('SEK Fact Sheet (SWE)'!R49="","",'SEK Fact Sheet (SWE)'!R49)</f>
        <v>-38</v>
      </c>
      <c r="S49" s="33">
        <f>IF('SEK Fact Sheet (SWE)'!S49="","",'SEK Fact Sheet (SWE)'!S49)</f>
        <v>-37</v>
      </c>
      <c r="T49" s="32">
        <f>IF('SEK Fact Sheet (SWE)'!T49="","",'SEK Fact Sheet (SWE)'!T49)</f>
        <v>-38</v>
      </c>
    </row>
    <row r="50" spans="2:20" x14ac:dyDescent="0.15">
      <c r="B50" s="15" t="s">
        <v>16</v>
      </c>
      <c r="C50" s="34">
        <f>IF('SEK Fact Sheet (SWE)'!C50="","",'SEK Fact Sheet (SWE)'!C50)</f>
        <v>-94</v>
      </c>
      <c r="D50" s="34"/>
      <c r="E50" s="35">
        <f>IF('SEK Fact Sheet (SWE)'!E50="","",'SEK Fact Sheet (SWE)'!E50)</f>
        <v>-32</v>
      </c>
      <c r="F50" s="34">
        <f>IF('SEK Fact Sheet (SWE)'!F50="","",'SEK Fact Sheet (SWE)'!F50)</f>
        <v>-38</v>
      </c>
      <c r="G50" s="35">
        <f>IF('SEK Fact Sheet (SWE)'!G50="","",'SEK Fact Sheet (SWE)'!G50)</f>
        <v>-72</v>
      </c>
      <c r="H50" s="34">
        <f>IF('SEK Fact Sheet (SWE)'!H50="","",'SEK Fact Sheet (SWE)'!H50)</f>
        <v>-71</v>
      </c>
      <c r="I50" s="35">
        <f>IF('SEK Fact Sheet (SWE)'!I50="","",'SEK Fact Sheet (SWE)'!I50)</f>
        <v>-80</v>
      </c>
      <c r="J50" s="34">
        <f>IF('SEK Fact Sheet (SWE)'!J50="","",'SEK Fact Sheet (SWE)'!J50)</f>
        <v>-60</v>
      </c>
      <c r="K50" s="35">
        <f>IF('SEK Fact Sheet (SWE)'!K50="","",'SEK Fact Sheet (SWE)'!K50)</f>
        <v>-78</v>
      </c>
      <c r="L50" s="34">
        <f>IF('SEK Fact Sheet (SWE)'!L50="","",'SEK Fact Sheet (SWE)'!L50)</f>
        <v>-53</v>
      </c>
      <c r="M50" s="35">
        <f>IF('SEK Fact Sheet (SWE)'!M50="","",'SEK Fact Sheet (SWE)'!M50)</f>
        <v>-89</v>
      </c>
      <c r="N50" s="34">
        <f>IF('SEK Fact Sheet (SWE)'!N50="","",'SEK Fact Sheet (SWE)'!N50)</f>
        <v>-69</v>
      </c>
      <c r="O50" s="35">
        <f>IF('SEK Fact Sheet (SWE)'!O50="","",'SEK Fact Sheet (SWE)'!O50)</f>
        <v>-73</v>
      </c>
      <c r="P50" s="34">
        <f>IF('SEK Fact Sheet (SWE)'!P50="","",'SEK Fact Sheet (SWE)'!P50)</f>
        <v>-77</v>
      </c>
      <c r="Q50" s="35">
        <f>IF('SEK Fact Sheet (SWE)'!Q50="","",'SEK Fact Sheet (SWE)'!Q50)</f>
        <v>-74</v>
      </c>
      <c r="R50" s="34">
        <f>IF('SEK Fact Sheet (SWE)'!R50="","",'SEK Fact Sheet (SWE)'!R50)</f>
        <v>-100</v>
      </c>
      <c r="S50" s="35">
        <f>IF('SEK Fact Sheet (SWE)'!S50="","",'SEK Fact Sheet (SWE)'!S50)</f>
        <v>-86</v>
      </c>
      <c r="T50" s="34">
        <f>IF('SEK Fact Sheet (SWE)'!T50="","",'SEK Fact Sheet (SWE)'!T50)</f>
        <v>-103</v>
      </c>
    </row>
    <row r="51" spans="2:20" s="4" customFormat="1" x14ac:dyDescent="0.15">
      <c r="B51" s="4" t="s">
        <v>65</v>
      </c>
      <c r="C51" s="36">
        <f>IF('SEK Fact Sheet (SWE)'!C51="","",'SEK Fact Sheet (SWE)'!C51)</f>
        <v>44</v>
      </c>
      <c r="D51" s="36"/>
      <c r="E51" s="37">
        <f>IF('SEK Fact Sheet (SWE)'!E51="","",'SEK Fact Sheet (SWE)'!E51)</f>
        <v>36</v>
      </c>
      <c r="F51" s="36">
        <f>IF('SEK Fact Sheet (SWE)'!F51="","",'SEK Fact Sheet (SWE)'!F51)</f>
        <v>40</v>
      </c>
      <c r="G51" s="37">
        <f>IF('SEK Fact Sheet (SWE)'!G51="","",'SEK Fact Sheet (SWE)'!G51)</f>
        <v>21</v>
      </c>
      <c r="H51" s="36">
        <f>IF('SEK Fact Sheet (SWE)'!H51="","",'SEK Fact Sheet (SWE)'!H51)</f>
        <v>26</v>
      </c>
      <c r="I51" s="37">
        <f>IF('SEK Fact Sheet (SWE)'!I51="","",'SEK Fact Sheet (SWE)'!I51)</f>
        <v>70</v>
      </c>
      <c r="J51" s="36">
        <f>IF('SEK Fact Sheet (SWE)'!J51="","",'SEK Fact Sheet (SWE)'!J51)</f>
        <v>34</v>
      </c>
      <c r="K51" s="37">
        <f>IF('SEK Fact Sheet (SWE)'!K51="","",'SEK Fact Sheet (SWE)'!K51)</f>
        <v>46</v>
      </c>
      <c r="L51" s="36">
        <f>IF('SEK Fact Sheet (SWE)'!L51="","",'SEK Fact Sheet (SWE)'!L51)</f>
        <v>73</v>
      </c>
      <c r="M51" s="37">
        <f>IF('SEK Fact Sheet (SWE)'!M51="","",'SEK Fact Sheet (SWE)'!M51)</f>
        <v>104</v>
      </c>
      <c r="N51" s="36">
        <f>IF('SEK Fact Sheet (SWE)'!N51="","",'SEK Fact Sheet (SWE)'!N51)</f>
        <v>47</v>
      </c>
      <c r="O51" s="37">
        <f>IF('SEK Fact Sheet (SWE)'!O51="","",'SEK Fact Sheet (SWE)'!O51)</f>
        <v>44</v>
      </c>
      <c r="P51" s="36">
        <f>IF('SEK Fact Sheet (SWE)'!P51="","",'SEK Fact Sheet (SWE)'!P51)</f>
        <v>63</v>
      </c>
      <c r="Q51" s="37">
        <f>IF('SEK Fact Sheet (SWE)'!Q51="","",'SEK Fact Sheet (SWE)'!Q51)</f>
        <v>73</v>
      </c>
      <c r="R51" s="36">
        <f>IF('SEK Fact Sheet (SWE)'!R51="","",'SEK Fact Sheet (SWE)'!R51)</f>
        <v>91</v>
      </c>
      <c r="S51" s="37">
        <f>IF('SEK Fact Sheet (SWE)'!S51="","",'SEK Fact Sheet (SWE)'!S51)</f>
        <v>97</v>
      </c>
      <c r="T51" s="36">
        <f>IF('SEK Fact Sheet (SWE)'!T51="","",'SEK Fact Sheet (SWE)'!T51)</f>
        <v>76</v>
      </c>
    </row>
    <row r="52" spans="2:20" s="25" customFormat="1" ht="21.75" customHeight="1" x14ac:dyDescent="0.25">
      <c r="B52" s="25" t="s">
        <v>66</v>
      </c>
      <c r="C52" s="26">
        <f>IF('SEK Fact Sheet (SWE)'!C52="","",'SEK Fact Sheet (SWE)'!C52)</f>
        <v>0.19383259911894274</v>
      </c>
      <c r="D52" s="26"/>
      <c r="E52" s="27">
        <f>IF('SEK Fact Sheet (SWE)'!E52="","",'SEK Fact Sheet (SWE)'!E52)</f>
        <v>0.37894736842105264</v>
      </c>
      <c r="F52" s="26">
        <f>IF('SEK Fact Sheet (SWE)'!F52="","",'SEK Fact Sheet (SWE)'!F52)</f>
        <v>0.37383177570093457</v>
      </c>
      <c r="G52" s="27">
        <f>IF('SEK Fact Sheet (SWE)'!G52="","",'SEK Fact Sheet (SWE)'!G52)</f>
        <v>0.15671641791044777</v>
      </c>
      <c r="H52" s="26">
        <f>IF('SEK Fact Sheet (SWE)'!H52="","",'SEK Fact Sheet (SWE)'!H52)</f>
        <v>0.19847328244274809</v>
      </c>
      <c r="I52" s="27">
        <f>IF('SEK Fact Sheet (SWE)'!I52="","",'SEK Fact Sheet (SWE)'!I52)</f>
        <v>0.37433155080213903</v>
      </c>
      <c r="J52" s="26">
        <f>IF('SEK Fact Sheet (SWE)'!J52="","",'SEK Fact Sheet (SWE)'!J52)</f>
        <v>0.25185185185185183</v>
      </c>
      <c r="K52" s="27">
        <f>IF('SEK Fact Sheet (SWE)'!K52="","",'SEK Fact Sheet (SWE)'!K52)</f>
        <v>0.27380952380952384</v>
      </c>
      <c r="L52" s="26">
        <f>IF('SEK Fact Sheet (SWE)'!L52="","",'SEK Fact Sheet (SWE)'!L52)</f>
        <v>0.453416149068323</v>
      </c>
      <c r="M52" s="27">
        <f>IF('SEK Fact Sheet (SWE)'!M52="","",'SEK Fact Sheet (SWE)'!M52)</f>
        <v>0.42622950819672129</v>
      </c>
      <c r="N52" s="26">
        <f>IF('SEK Fact Sheet (SWE)'!N52="","",'SEK Fact Sheet (SWE)'!N52)</f>
        <v>0.28834355828220859</v>
      </c>
      <c r="O52" s="27">
        <f>IF('SEK Fact Sheet (SWE)'!O52="","",'SEK Fact Sheet (SWE)'!O52)</f>
        <v>0.27160493827160492</v>
      </c>
      <c r="P52" s="26">
        <f>IF('SEK Fact Sheet (SWE)'!P52="","",'SEK Fact Sheet (SWE)'!P52)</f>
        <v>0.35195530726256985</v>
      </c>
      <c r="Q52" s="27">
        <f>IF('SEK Fact Sheet (SWE)'!Q52="","",'SEK Fact Sheet (SWE)'!Q52)</f>
        <v>0.39459459459459462</v>
      </c>
      <c r="R52" s="26">
        <f>IF('SEK Fact Sheet (SWE)'!R52="","",'SEK Fact Sheet (SWE)'!R52)</f>
        <v>0.39912280701754388</v>
      </c>
      <c r="S52" s="27">
        <f>IF('SEK Fact Sheet (SWE)'!S52="","",'SEK Fact Sheet (SWE)'!S52)</f>
        <v>0.44090909090909092</v>
      </c>
      <c r="T52" s="26">
        <f>IF('SEK Fact Sheet (SWE)'!T52="","",'SEK Fact Sheet (SWE)'!T52)</f>
        <v>0.34862385321100919</v>
      </c>
    </row>
    <row r="53" spans="2:20" s="28" customFormat="1" x14ac:dyDescent="0.15">
      <c r="B53" s="28" t="s">
        <v>19</v>
      </c>
      <c r="C53" s="29">
        <f>IF('SEK Fact Sheet (SWE)'!C53="","",'SEK Fact Sheet (SWE)'!C53)</f>
        <v>20</v>
      </c>
      <c r="D53" s="29"/>
      <c r="E53" s="30">
        <f>IF('SEK Fact Sheet (SWE)'!E53="","",'SEK Fact Sheet (SWE)'!E53)</f>
        <v>23</v>
      </c>
      <c r="F53" s="29">
        <f>IF('SEK Fact Sheet (SWE)'!F53="","",'SEK Fact Sheet (SWE)'!F53)</f>
        <v>23</v>
      </c>
      <c r="G53" s="30">
        <f>IF('SEK Fact Sheet (SWE)'!G53="","",'SEK Fact Sheet (SWE)'!G53)</f>
        <v>68</v>
      </c>
      <c r="H53" s="29">
        <f>IF('SEK Fact Sheet (SWE)'!H53="","",'SEK Fact Sheet (SWE)'!H53)</f>
        <v>69</v>
      </c>
      <c r="I53" s="30">
        <f>IF('SEK Fact Sheet (SWE)'!I53="","",'SEK Fact Sheet (SWE)'!I53)</f>
        <v>69</v>
      </c>
      <c r="J53" s="29">
        <f>IF('SEK Fact Sheet (SWE)'!J53="","",'SEK Fact Sheet (SWE)'!J53)</f>
        <v>73</v>
      </c>
      <c r="K53" s="30">
        <f>IF('SEK Fact Sheet (SWE)'!K53="","",'SEK Fact Sheet (SWE)'!K53)</f>
        <v>73</v>
      </c>
      <c r="L53" s="29">
        <f>IF('SEK Fact Sheet (SWE)'!L53="","",'SEK Fact Sheet (SWE)'!L53)</f>
        <v>73</v>
      </c>
      <c r="M53" s="30">
        <f>IF('SEK Fact Sheet (SWE)'!M53="","",'SEK Fact Sheet (SWE)'!M53)</f>
        <v>75</v>
      </c>
      <c r="N53" s="29">
        <f>IF('SEK Fact Sheet (SWE)'!N53="","",'SEK Fact Sheet (SWE)'!N53)</f>
        <v>79</v>
      </c>
      <c r="O53" s="30">
        <f>IF('SEK Fact Sheet (SWE)'!O53="","",'SEK Fact Sheet (SWE)'!O53)</f>
        <v>82</v>
      </c>
      <c r="P53" s="29">
        <f>IF('SEK Fact Sheet (SWE)'!P53="","",'SEK Fact Sheet (SWE)'!P53)</f>
        <v>78</v>
      </c>
      <c r="Q53" s="30">
        <f>IF('SEK Fact Sheet (SWE)'!Q53="","",'SEK Fact Sheet (SWE)'!Q53)</f>
        <v>81</v>
      </c>
      <c r="R53" s="29">
        <f>IF('SEK Fact Sheet (SWE)'!R53="","",'SEK Fact Sheet (SWE)'!R53)</f>
        <v>84</v>
      </c>
      <c r="S53" s="30">
        <f>IF('SEK Fact Sheet (SWE)'!S53="","",'SEK Fact Sheet (SWE)'!S53)</f>
        <v>85</v>
      </c>
      <c r="T53" s="29">
        <f>IF('SEK Fact Sheet (SWE)'!T53="","",'SEK Fact Sheet (SWE)'!T53)</f>
        <v>89</v>
      </c>
    </row>
    <row r="54" spans="2:20" ht="9" customHeight="1" x14ac:dyDescent="0.15">
      <c r="C54" s="9" t="str">
        <f>IF('SEK Fact Sheet (SWE)'!C54="","",'SEK Fact Sheet (SWE)'!C54)</f>
        <v/>
      </c>
      <c r="E54" s="10" t="str">
        <f>IF('SEK Fact Sheet (SWE)'!E54="","",'SEK Fact Sheet (SWE)'!E54)</f>
        <v/>
      </c>
      <c r="F54" s="9" t="str">
        <f>IF('SEK Fact Sheet (SWE)'!F54="","",'SEK Fact Sheet (SWE)'!F54)</f>
        <v/>
      </c>
      <c r="G54" s="10" t="str">
        <f>IF('SEK Fact Sheet (SWE)'!G54="","",'SEK Fact Sheet (SWE)'!G54)</f>
        <v/>
      </c>
      <c r="H54" s="9" t="str">
        <f>IF('SEK Fact Sheet (SWE)'!H54="","",'SEK Fact Sheet (SWE)'!H54)</f>
        <v/>
      </c>
      <c r="I54" s="10" t="str">
        <f>IF('SEK Fact Sheet (SWE)'!I54="","",'SEK Fact Sheet (SWE)'!I54)</f>
        <v/>
      </c>
      <c r="J54" s="9" t="str">
        <f>IF('SEK Fact Sheet (SWE)'!J54="","",'SEK Fact Sheet (SWE)'!J54)</f>
        <v/>
      </c>
      <c r="K54" s="10" t="str">
        <f>IF('SEK Fact Sheet (SWE)'!K54="","",'SEK Fact Sheet (SWE)'!K54)</f>
        <v/>
      </c>
      <c r="L54" s="9" t="str">
        <f>IF('SEK Fact Sheet (SWE)'!L54="","",'SEK Fact Sheet (SWE)'!L54)</f>
        <v/>
      </c>
      <c r="M54" s="10" t="str">
        <f>IF('SEK Fact Sheet (SWE)'!M54="","",'SEK Fact Sheet (SWE)'!M54)</f>
        <v/>
      </c>
      <c r="N54" s="9" t="str">
        <f>IF('SEK Fact Sheet (SWE)'!N54="","",'SEK Fact Sheet (SWE)'!N54)</f>
        <v/>
      </c>
      <c r="O54" s="10" t="str">
        <f>IF('SEK Fact Sheet (SWE)'!O54="","",'SEK Fact Sheet (SWE)'!O54)</f>
        <v/>
      </c>
      <c r="P54" s="9" t="str">
        <f>IF('SEK Fact Sheet (SWE)'!P54="","",'SEK Fact Sheet (SWE)'!P54)</f>
        <v/>
      </c>
      <c r="Q54" s="10" t="str">
        <f>IF('SEK Fact Sheet (SWE)'!Q54="","",'SEK Fact Sheet (SWE)'!Q54)</f>
        <v/>
      </c>
      <c r="R54" s="9" t="str">
        <f>IF('SEK Fact Sheet (SWE)'!R54="","",'SEK Fact Sheet (SWE)'!R54)</f>
        <v/>
      </c>
      <c r="S54" s="10" t="str">
        <f>IF('SEK Fact Sheet (SWE)'!S54="","",'SEK Fact Sheet (SWE)'!S54)</f>
        <v/>
      </c>
      <c r="T54" s="9" t="str">
        <f>IF('SEK Fact Sheet (SWE)'!T54="","",'SEK Fact Sheet (SWE)'!T54)</f>
        <v/>
      </c>
    </row>
    <row r="55" spans="2:20" s="28" customFormat="1" x14ac:dyDescent="0.15">
      <c r="B55" s="11" t="s">
        <v>23</v>
      </c>
      <c r="C55" s="38" t="str">
        <f>IF('SEK Fact Sheet (SWE)'!C55="","",'SEK Fact Sheet (SWE)'!C55)</f>
        <v/>
      </c>
      <c r="D55" s="38"/>
      <c r="E55" s="39" t="str">
        <f>IF('SEK Fact Sheet (SWE)'!E55="","",'SEK Fact Sheet (SWE)'!E55)</f>
        <v/>
      </c>
      <c r="F55" s="38" t="str">
        <f>IF('SEK Fact Sheet (SWE)'!F55="","",'SEK Fact Sheet (SWE)'!F55)</f>
        <v/>
      </c>
      <c r="G55" s="39" t="str">
        <f>IF('SEK Fact Sheet (SWE)'!G55="","",'SEK Fact Sheet (SWE)'!G55)</f>
        <v/>
      </c>
      <c r="H55" s="38" t="str">
        <f>IF('SEK Fact Sheet (SWE)'!H55="","",'SEK Fact Sheet (SWE)'!H55)</f>
        <v/>
      </c>
      <c r="I55" s="39" t="str">
        <f>IF('SEK Fact Sheet (SWE)'!I55="","",'SEK Fact Sheet (SWE)'!I55)</f>
        <v/>
      </c>
      <c r="J55" s="38" t="str">
        <f>IF('SEK Fact Sheet (SWE)'!J55="","",'SEK Fact Sheet (SWE)'!J55)</f>
        <v/>
      </c>
      <c r="K55" s="39" t="str">
        <f>IF('SEK Fact Sheet (SWE)'!K55="","",'SEK Fact Sheet (SWE)'!K55)</f>
        <v/>
      </c>
      <c r="L55" s="38" t="str">
        <f>IF('SEK Fact Sheet (SWE)'!L55="","",'SEK Fact Sheet (SWE)'!L55)</f>
        <v/>
      </c>
      <c r="M55" s="39" t="str">
        <f>IF('SEK Fact Sheet (SWE)'!M55="","",'SEK Fact Sheet (SWE)'!M55)</f>
        <v/>
      </c>
      <c r="N55" s="38" t="str">
        <f>IF('SEK Fact Sheet (SWE)'!N55="","",'SEK Fact Sheet (SWE)'!N55)</f>
        <v/>
      </c>
      <c r="O55" s="39" t="str">
        <f>IF('SEK Fact Sheet (SWE)'!O55="","",'SEK Fact Sheet (SWE)'!O55)</f>
        <v/>
      </c>
      <c r="P55" s="38" t="str">
        <f>IF('SEK Fact Sheet (SWE)'!P55="","",'SEK Fact Sheet (SWE)'!P55)</f>
        <v/>
      </c>
      <c r="Q55" s="39" t="str">
        <f>IF('SEK Fact Sheet (SWE)'!Q55="","",'SEK Fact Sheet (SWE)'!Q55)</f>
        <v/>
      </c>
      <c r="R55" s="38" t="str">
        <f>IF('SEK Fact Sheet (SWE)'!R55="","",'SEK Fact Sheet (SWE)'!R55)</f>
        <v/>
      </c>
      <c r="S55" s="39" t="str">
        <f>IF('SEK Fact Sheet (SWE)'!S55="","",'SEK Fact Sheet (SWE)'!S55)</f>
        <v/>
      </c>
      <c r="T55" s="38" t="str">
        <f>IF('SEK Fact Sheet (SWE)'!T55="","",'SEK Fact Sheet (SWE)'!T55)</f>
        <v/>
      </c>
    </row>
    <row r="56" spans="2:20" s="28" customFormat="1" x14ac:dyDescent="0.15">
      <c r="B56" s="5" t="s">
        <v>29</v>
      </c>
      <c r="C56" s="40">
        <f>IF('SEK Fact Sheet (SWE)'!C56="","",'SEK Fact Sheet (SWE)'!C56)</f>
        <v>21.5</v>
      </c>
      <c r="D56" s="40"/>
      <c r="E56" s="41">
        <f>IF('SEK Fact Sheet (SWE)'!E56="","",'SEK Fact Sheet (SWE)'!E56)</f>
        <v>26.3</v>
      </c>
      <c r="F56" s="40">
        <f>IF('SEK Fact Sheet (SWE)'!F56="","",'SEK Fact Sheet (SWE)'!F56)</f>
        <v>30.7</v>
      </c>
      <c r="G56" s="41">
        <f>IF('SEK Fact Sheet (SWE)'!G56="","",'SEK Fact Sheet (SWE)'!G56)</f>
        <v>75.400000000000006</v>
      </c>
      <c r="H56" s="40">
        <f>IF('SEK Fact Sheet (SWE)'!H56="","",'SEK Fact Sheet (SWE)'!H56)</f>
        <v>82.5</v>
      </c>
      <c r="I56" s="41">
        <f>IF('SEK Fact Sheet (SWE)'!I56="","",'SEK Fact Sheet (SWE)'!I56)</f>
        <v>91.2</v>
      </c>
      <c r="J56" s="40">
        <f>IF('SEK Fact Sheet (SWE)'!J56="","",'SEK Fact Sheet (SWE)'!J56)</f>
        <v>92.3</v>
      </c>
      <c r="K56" s="41">
        <f>IF('SEK Fact Sheet (SWE)'!K56="","",'SEK Fact Sheet (SWE)'!K56)</f>
        <v>90.3</v>
      </c>
      <c r="L56" s="40">
        <f>IF('SEK Fact Sheet (SWE)'!L56="","",'SEK Fact Sheet (SWE)'!L56)</f>
        <v>93.1</v>
      </c>
      <c r="M56" s="41">
        <f>IF('SEK Fact Sheet (SWE)'!M56="","",'SEK Fact Sheet (SWE)'!M56)</f>
        <v>89.7</v>
      </c>
      <c r="N56" s="40">
        <f>IF('SEK Fact Sheet (SWE)'!N56="","",'SEK Fact Sheet (SWE)'!N56)</f>
        <v>92.5</v>
      </c>
      <c r="O56" s="41">
        <f>IF('SEK Fact Sheet (SWE)'!O56="","",'SEK Fact Sheet (SWE)'!O56)</f>
        <v>97.8</v>
      </c>
      <c r="P56" s="40">
        <f>IF('SEK Fact Sheet (SWE)'!P56="","",'SEK Fact Sheet (SWE)'!P56)</f>
        <v>98.9</v>
      </c>
      <c r="Q56" s="41">
        <f>IF('SEK Fact Sheet (SWE)'!Q56="","",'SEK Fact Sheet (SWE)'!Q56)</f>
        <v>101.3</v>
      </c>
      <c r="R56" s="40">
        <f>IF('SEK Fact Sheet (SWE)'!R56="","",'SEK Fact Sheet (SWE)'!R56)</f>
        <v>97.2</v>
      </c>
      <c r="S56" s="41">
        <f>IF('SEK Fact Sheet (SWE)'!S56="","",'SEK Fact Sheet (SWE)'!S56)</f>
        <v>102.3</v>
      </c>
      <c r="T56" s="40">
        <f>IF('SEK Fact Sheet (SWE)'!T56="","",'SEK Fact Sheet (SWE)'!T56)</f>
        <v>109.3</v>
      </c>
    </row>
    <row r="57" spans="2:20" s="28" customFormat="1" x14ac:dyDescent="0.15">
      <c r="B57" s="42" t="s">
        <v>30</v>
      </c>
      <c r="C57" s="46">
        <f>IF('SEK Fact Sheet (SWE)'!C57="","",'SEK Fact Sheet (SWE)'!C57)</f>
        <v>4.8520219999999998</v>
      </c>
      <c r="D57" s="46"/>
      <c r="E57" s="47">
        <f>IF('SEK Fact Sheet (SWE)'!E57="","",'SEK Fact Sheet (SWE)'!E57)</f>
        <v>3.9</v>
      </c>
      <c r="F57" s="46">
        <f>IF('SEK Fact Sheet (SWE)'!F57="","",'SEK Fact Sheet (SWE)'!F57)</f>
        <v>3.5</v>
      </c>
      <c r="G57" s="47">
        <f>IF('SEK Fact Sheet (SWE)'!G57="","",'SEK Fact Sheet (SWE)'!G57)</f>
        <v>2.1</v>
      </c>
      <c r="H57" s="46">
        <f>IF('SEK Fact Sheet (SWE)'!H57="","",'SEK Fact Sheet (SWE)'!H57)</f>
        <v>3.3</v>
      </c>
      <c r="I57" s="47">
        <f>IF('SEK Fact Sheet (SWE)'!I57="","",'SEK Fact Sheet (SWE)'!I57)</f>
        <v>4.0999999999999996</v>
      </c>
      <c r="J57" s="46">
        <f>IF('SEK Fact Sheet (SWE)'!J57="","",'SEK Fact Sheet (SWE)'!J57)</f>
        <v>3.2</v>
      </c>
      <c r="K57" s="47">
        <f>IF('SEK Fact Sheet (SWE)'!K57="","",'SEK Fact Sheet (SWE)'!K57)</f>
        <v>1</v>
      </c>
      <c r="L57" s="46">
        <f>IF('SEK Fact Sheet (SWE)'!L57="","",'SEK Fact Sheet (SWE)'!L57)</f>
        <v>-0.1</v>
      </c>
      <c r="M57" s="47">
        <f>IF('SEK Fact Sheet (SWE)'!M57="","",'SEK Fact Sheet (SWE)'!M57)</f>
        <v>-1.5</v>
      </c>
      <c r="N57" s="46">
        <f>IF('SEK Fact Sheet (SWE)'!N57="","",'SEK Fact Sheet (SWE)'!N57)</f>
        <v>0.3</v>
      </c>
      <c r="O57" s="47">
        <f>IF('SEK Fact Sheet (SWE)'!O57="","",'SEK Fact Sheet (SWE)'!O57)</f>
        <v>2.4</v>
      </c>
      <c r="P57" s="46">
        <f>IF('SEK Fact Sheet (SWE)'!P57="","",'SEK Fact Sheet (SWE)'!P57)</f>
        <v>-3.7</v>
      </c>
      <c r="Q57" s="47">
        <f>IF('SEK Fact Sheet (SWE)'!Q57="","",'SEK Fact Sheet (SWE)'!Q57)</f>
        <v>-0.1</v>
      </c>
      <c r="R57" s="46">
        <f>IF('SEK Fact Sheet (SWE)'!R57="","",'SEK Fact Sheet (SWE)'!R57)</f>
        <v>-2.7</v>
      </c>
      <c r="S57" s="47">
        <f>IF('SEK Fact Sheet (SWE)'!S57="","",'SEK Fact Sheet (SWE)'!S57)</f>
        <v>4.5999999999999996</v>
      </c>
      <c r="T57" s="46">
        <f>IF('SEK Fact Sheet (SWE)'!T57="","",'SEK Fact Sheet (SWE)'!T57)</f>
        <v>7.1</v>
      </c>
    </row>
    <row r="58" spans="2:20" s="28" customFormat="1" x14ac:dyDescent="0.15">
      <c r="B58" s="42" t="s">
        <v>31</v>
      </c>
      <c r="C58" s="46">
        <f>IF('SEK Fact Sheet (SWE)'!C58="","",'SEK Fact Sheet (SWE)'!C58)</f>
        <v>21.519947999999999</v>
      </c>
      <c r="D58" s="46"/>
      <c r="E58" s="47">
        <f>IF('SEK Fact Sheet (SWE)'!E58="","",'SEK Fact Sheet (SWE)'!E58)</f>
        <v>26.3</v>
      </c>
      <c r="F58" s="46">
        <f>IF('SEK Fact Sheet (SWE)'!F58="","",'SEK Fact Sheet (SWE)'!F58)</f>
        <v>30.7</v>
      </c>
      <c r="G58" s="47">
        <f>IF('SEK Fact Sheet (SWE)'!G58="","",'SEK Fact Sheet (SWE)'!G58)</f>
        <v>32.6</v>
      </c>
      <c r="H58" s="46">
        <f>IF('SEK Fact Sheet (SWE)'!H58="","",'SEK Fact Sheet (SWE)'!H58)</f>
        <v>37.1</v>
      </c>
      <c r="I58" s="47">
        <f>IF('SEK Fact Sheet (SWE)'!I58="","",'SEK Fact Sheet (SWE)'!I58)</f>
        <v>42.6</v>
      </c>
      <c r="J58" s="46">
        <f>IF('SEK Fact Sheet (SWE)'!J58="","",'SEK Fact Sheet (SWE)'!J58)</f>
        <v>45.5</v>
      </c>
      <c r="K58" s="47">
        <f>IF('SEK Fact Sheet (SWE)'!K58="","",'SEK Fact Sheet (SWE)'!K58)</f>
        <v>44.3</v>
      </c>
      <c r="L58" s="46">
        <f>IF('SEK Fact Sheet (SWE)'!L58="","",'SEK Fact Sheet (SWE)'!L58)</f>
        <v>44.6</v>
      </c>
      <c r="M58" s="47">
        <f>IF('SEK Fact Sheet (SWE)'!M58="","",'SEK Fact Sheet (SWE)'!M58)</f>
        <v>38.5</v>
      </c>
      <c r="N58" s="46">
        <f>IF('SEK Fact Sheet (SWE)'!N58="","",'SEK Fact Sheet (SWE)'!N58)</f>
        <v>37.1</v>
      </c>
      <c r="O58" s="47">
        <f>IF('SEK Fact Sheet (SWE)'!O58="","",'SEK Fact Sheet (SWE)'!O58)</f>
        <v>34.700000000000003</v>
      </c>
      <c r="P58" s="46">
        <f>IF('SEK Fact Sheet (SWE)'!P58="","",'SEK Fact Sheet (SWE)'!P58)</f>
        <v>30.8</v>
      </c>
      <c r="Q58" s="47">
        <f>IF('SEK Fact Sheet (SWE)'!Q58="","",'SEK Fact Sheet (SWE)'!Q58)</f>
        <v>30.8</v>
      </c>
      <c r="R58" s="46">
        <f>IF('SEK Fact Sheet (SWE)'!R58="","",'SEK Fact Sheet (SWE)'!R58)</f>
        <v>30.7</v>
      </c>
      <c r="S58" s="47">
        <f>IF('SEK Fact Sheet (SWE)'!S58="","",'SEK Fact Sheet (SWE)'!S58)</f>
        <v>31.6</v>
      </c>
      <c r="T58" s="46">
        <f>IF('SEK Fact Sheet (SWE)'!T58="","",'SEK Fact Sheet (SWE)'!T58)</f>
        <v>32</v>
      </c>
    </row>
    <row r="59" spans="2:20" s="28" customFormat="1" x14ac:dyDescent="0.15">
      <c r="B59" s="48" t="s">
        <v>30</v>
      </c>
      <c r="C59" s="46">
        <f>IF('SEK Fact Sheet (SWE)'!C59="","",'SEK Fact Sheet (SWE)'!C59)</f>
        <v>4.8520219999999998</v>
      </c>
      <c r="D59" s="46"/>
      <c r="E59" s="47">
        <f>IF('SEK Fact Sheet (SWE)'!E59="","",'SEK Fact Sheet (SWE)'!E59)</f>
        <v>3.9</v>
      </c>
      <c r="F59" s="46">
        <f>IF('SEK Fact Sheet (SWE)'!F59="","",'SEK Fact Sheet (SWE)'!F59)</f>
        <v>3.5</v>
      </c>
      <c r="G59" s="47">
        <f>IF('SEK Fact Sheet (SWE)'!G59="","",'SEK Fact Sheet (SWE)'!G59)</f>
        <v>2.1</v>
      </c>
      <c r="H59" s="46">
        <f>IF('SEK Fact Sheet (SWE)'!H59="","",'SEK Fact Sheet (SWE)'!H59)</f>
        <v>3.7</v>
      </c>
      <c r="I59" s="47">
        <f>IF('SEK Fact Sheet (SWE)'!I59="","",'SEK Fact Sheet (SWE)'!I59)</f>
        <v>3.5</v>
      </c>
      <c r="J59" s="46">
        <f>IF('SEK Fact Sheet (SWE)'!J59="","",'SEK Fact Sheet (SWE)'!J59)</f>
        <v>3.6</v>
      </c>
      <c r="K59" s="47">
        <f>IF('SEK Fact Sheet (SWE)'!K59="","",'SEK Fact Sheet (SWE)'!K59)</f>
        <v>-0.5</v>
      </c>
      <c r="L59" s="46">
        <f>IF('SEK Fact Sheet (SWE)'!L59="","",'SEK Fact Sheet (SWE)'!L59)</f>
        <v>-1.4</v>
      </c>
      <c r="M59" s="47">
        <f>IF('SEK Fact Sheet (SWE)'!M59="","",'SEK Fact Sheet (SWE)'!M59)</f>
        <v>-4.9000000000000004</v>
      </c>
      <c r="N59" s="46">
        <f>IF('SEK Fact Sheet (SWE)'!N59="","",'SEK Fact Sheet (SWE)'!N59)</f>
        <v>-1.4</v>
      </c>
      <c r="O59" s="47">
        <f>IF('SEK Fact Sheet (SWE)'!O59="","",'SEK Fact Sheet (SWE)'!O59)</f>
        <v>-3.8</v>
      </c>
      <c r="P59" s="46">
        <f>IF('SEK Fact Sheet (SWE)'!P59="","",'SEK Fact Sheet (SWE)'!P59)</f>
        <v>-4.3</v>
      </c>
      <c r="Q59" s="47">
        <f>IF('SEK Fact Sheet (SWE)'!Q59="","",'SEK Fact Sheet (SWE)'!Q59)</f>
        <v>-0.6</v>
      </c>
      <c r="R59" s="46">
        <f>IF('SEK Fact Sheet (SWE)'!R59="","",'SEK Fact Sheet (SWE)'!R59)</f>
        <v>-0.7</v>
      </c>
      <c r="S59" s="47">
        <f>IF('SEK Fact Sheet (SWE)'!S59="","",'SEK Fact Sheet (SWE)'!S59)</f>
        <v>0.6</v>
      </c>
      <c r="T59" s="46">
        <f>IF('SEK Fact Sheet (SWE)'!T59="","",'SEK Fact Sheet (SWE)'!T59)</f>
        <v>0.8</v>
      </c>
    </row>
    <row r="60" spans="2:20" s="28" customFormat="1" x14ac:dyDescent="0.15">
      <c r="B60" s="42" t="s">
        <v>32</v>
      </c>
      <c r="C60" s="46">
        <f>IF('SEK Fact Sheet (SWE)'!C60="","",'SEK Fact Sheet (SWE)'!C60)</f>
        <v>0</v>
      </c>
      <c r="D60" s="46"/>
      <c r="E60" s="47">
        <f>IF('SEK Fact Sheet (SWE)'!E60="","",'SEK Fact Sheet (SWE)'!E60)</f>
        <v>0</v>
      </c>
      <c r="F60" s="46">
        <f>IF('SEK Fact Sheet (SWE)'!F60="","",'SEK Fact Sheet (SWE)'!F60)</f>
        <v>0</v>
      </c>
      <c r="G60" s="47">
        <f>IF('SEK Fact Sheet (SWE)'!G60="","",'SEK Fact Sheet (SWE)'!G60)</f>
        <v>42.8</v>
      </c>
      <c r="H60" s="46">
        <f>IF('SEK Fact Sheet (SWE)'!H60="","",'SEK Fact Sheet (SWE)'!H60)</f>
        <v>45.4</v>
      </c>
      <c r="I60" s="47">
        <f>IF('SEK Fact Sheet (SWE)'!I60="","",'SEK Fact Sheet (SWE)'!I60)</f>
        <v>48.6</v>
      </c>
      <c r="J60" s="46">
        <f>IF('SEK Fact Sheet (SWE)'!J60="","",'SEK Fact Sheet (SWE)'!J60)</f>
        <v>46.8</v>
      </c>
      <c r="K60" s="47">
        <f>IF('SEK Fact Sheet (SWE)'!K60="","",'SEK Fact Sheet (SWE)'!K60)</f>
        <v>46</v>
      </c>
      <c r="L60" s="46">
        <f>IF('SEK Fact Sheet (SWE)'!L60="","",'SEK Fact Sheet (SWE)'!L60)</f>
        <v>48.5</v>
      </c>
      <c r="M60" s="47">
        <f>IF('SEK Fact Sheet (SWE)'!M60="","",'SEK Fact Sheet (SWE)'!M60)</f>
        <v>51.2</v>
      </c>
      <c r="N60" s="46">
        <f>IF('SEK Fact Sheet (SWE)'!N60="","",'SEK Fact Sheet (SWE)'!N60)</f>
        <v>55.4</v>
      </c>
      <c r="O60" s="47">
        <f>IF('SEK Fact Sheet (SWE)'!O60="","",'SEK Fact Sheet (SWE)'!O60)</f>
        <v>63</v>
      </c>
      <c r="P60" s="46">
        <f>IF('SEK Fact Sheet (SWE)'!P60="","",'SEK Fact Sheet (SWE)'!P60)</f>
        <v>68.099999999999994</v>
      </c>
      <c r="Q60" s="47">
        <f>IF('SEK Fact Sheet (SWE)'!Q60="","",'SEK Fact Sheet (SWE)'!Q60)</f>
        <v>70.5</v>
      </c>
      <c r="R60" s="46">
        <f>IF('SEK Fact Sheet (SWE)'!R60="","",'SEK Fact Sheet (SWE)'!R60)</f>
        <v>66.599999999999994</v>
      </c>
      <c r="S60" s="47">
        <f>IF('SEK Fact Sheet (SWE)'!S60="","",'SEK Fact Sheet (SWE)'!S60)</f>
        <v>70.7</v>
      </c>
      <c r="T60" s="46">
        <f>IF('SEK Fact Sheet (SWE)'!T60="","",'SEK Fact Sheet (SWE)'!T60)</f>
        <v>77.3</v>
      </c>
    </row>
    <row r="61" spans="2:20" s="28" customFormat="1" x14ac:dyDescent="0.15">
      <c r="B61" s="48" t="s">
        <v>30</v>
      </c>
      <c r="C61" s="46">
        <f>IF('SEK Fact Sheet (SWE)'!C61="","",'SEK Fact Sheet (SWE)'!C61)</f>
        <v>0</v>
      </c>
      <c r="D61" s="46"/>
      <c r="E61" s="47">
        <f>IF('SEK Fact Sheet (SWE)'!E61="","",'SEK Fact Sheet (SWE)'!E61)</f>
        <v>0</v>
      </c>
      <c r="F61" s="46">
        <f>IF('SEK Fact Sheet (SWE)'!F61="","",'SEK Fact Sheet (SWE)'!F61)</f>
        <v>0</v>
      </c>
      <c r="G61" s="47">
        <f>IF('SEK Fact Sheet (SWE)'!G61="","",'SEK Fact Sheet (SWE)'!G61)</f>
        <v>0</v>
      </c>
      <c r="H61" s="46">
        <f>IF('SEK Fact Sheet (SWE)'!H61="","",'SEK Fact Sheet (SWE)'!H61)</f>
        <v>-0.3</v>
      </c>
      <c r="I61" s="47">
        <f>IF('SEK Fact Sheet (SWE)'!I61="","",'SEK Fact Sheet (SWE)'!I61)</f>
        <v>0.6</v>
      </c>
      <c r="J61" s="46">
        <f>IF('SEK Fact Sheet (SWE)'!J61="","",'SEK Fact Sheet (SWE)'!J61)</f>
        <v>-0.4</v>
      </c>
      <c r="K61" s="47">
        <f>IF('SEK Fact Sheet (SWE)'!K61="","",'SEK Fact Sheet (SWE)'!K61)</f>
        <v>1.4</v>
      </c>
      <c r="L61" s="46">
        <f>IF('SEK Fact Sheet (SWE)'!L61="","",'SEK Fact Sheet (SWE)'!L61)</f>
        <v>1.3</v>
      </c>
      <c r="M61" s="47">
        <f>IF('SEK Fact Sheet (SWE)'!M61="","",'SEK Fact Sheet (SWE)'!M61)</f>
        <v>3.4</v>
      </c>
      <c r="N61" s="46">
        <f>IF('SEK Fact Sheet (SWE)'!N61="","",'SEK Fact Sheet (SWE)'!N61)</f>
        <v>1.7</v>
      </c>
      <c r="O61" s="47">
        <f>IF('SEK Fact Sheet (SWE)'!O61="","",'SEK Fact Sheet (SWE)'!O61)</f>
        <v>6.1</v>
      </c>
      <c r="P61" s="46">
        <f>IF('SEK Fact Sheet (SWE)'!P61="","",'SEK Fact Sheet (SWE)'!P61)</f>
        <v>0.6</v>
      </c>
      <c r="Q61" s="47">
        <f>IF('SEK Fact Sheet (SWE)'!Q61="","",'SEK Fact Sheet (SWE)'!Q61)</f>
        <v>0.6</v>
      </c>
      <c r="R61" s="46">
        <f>IF('SEK Fact Sheet (SWE)'!R61="","",'SEK Fact Sheet (SWE)'!R61)</f>
        <v>-2</v>
      </c>
      <c r="S61" s="47">
        <f>IF('SEK Fact Sheet (SWE)'!S61="","",'SEK Fact Sheet (SWE)'!S61)</f>
        <v>4.0999999999999996</v>
      </c>
      <c r="T61" s="46">
        <f>IF('SEK Fact Sheet (SWE)'!T61="","",'SEK Fact Sheet (SWE)'!T61)</f>
        <v>6.3</v>
      </c>
    </row>
    <row r="62" spans="2:20" ht="6.75" customHeight="1" x14ac:dyDescent="0.15"/>
    <row r="63" spans="2:20" x14ac:dyDescent="0.15">
      <c r="B63" s="28" t="s">
        <v>20</v>
      </c>
    </row>
    <row r="64" spans="2:20" x14ac:dyDescent="0.15">
      <c r="B64" s="28"/>
    </row>
    <row r="66" spans="2:20" s="4" customFormat="1" x14ac:dyDescent="0.15">
      <c r="B66" s="2" t="s">
        <v>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</row>
    <row r="67" spans="2:20" x14ac:dyDescent="0.15">
      <c r="C67" s="6" t="str">
        <f>IF('SEK Fact Sheet (SWE)'!C67="","",'SEK Fact Sheet (SWE)'!C67)</f>
        <v>2013</v>
      </c>
      <c r="D67" s="6"/>
      <c r="E67" s="6" t="str">
        <f>IF('SEK Fact Sheet (SWE)'!E67="","",'SEK Fact Sheet (SWE)'!E67)</f>
        <v>2014</v>
      </c>
      <c r="F67" s="6" t="str">
        <f>IF('SEK Fact Sheet (SWE)'!F67="","",'SEK Fact Sheet (SWE)'!F67)</f>
        <v>2014</v>
      </c>
      <c r="G67" s="6" t="str">
        <f>IF('SEK Fact Sheet (SWE)'!G67="","",'SEK Fact Sheet (SWE)'!G67)</f>
        <v>2014</v>
      </c>
      <c r="H67" s="6" t="str">
        <f>IF('SEK Fact Sheet (SWE)'!H67="","",'SEK Fact Sheet (SWE)'!H67)</f>
        <v>2014</v>
      </c>
      <c r="I67" s="6" t="str">
        <f>IF('SEK Fact Sheet (SWE)'!I67="","",'SEK Fact Sheet (SWE)'!I67)</f>
        <v>2015</v>
      </c>
      <c r="J67" s="6" t="str">
        <f>IF('SEK Fact Sheet (SWE)'!J67="","",'SEK Fact Sheet (SWE)'!J67)</f>
        <v>2015</v>
      </c>
      <c r="K67" s="6" t="str">
        <f>IF('SEK Fact Sheet (SWE)'!K67="","",'SEK Fact Sheet (SWE)'!K67)</f>
        <v>2015</v>
      </c>
      <c r="L67" s="6" t="str">
        <f>IF('SEK Fact Sheet (SWE)'!L67="","",'SEK Fact Sheet (SWE)'!L67)</f>
        <v>2015</v>
      </c>
      <c r="M67" s="6" t="str">
        <f>IF('SEK Fact Sheet (SWE)'!M67="","",'SEK Fact Sheet (SWE)'!M67)</f>
        <v>2016</v>
      </c>
      <c r="N67" s="6" t="str">
        <f>IF('SEK Fact Sheet (SWE)'!N67="","",'SEK Fact Sheet (SWE)'!N67)</f>
        <v>2016</v>
      </c>
      <c r="O67" s="6" t="str">
        <f>IF('SEK Fact Sheet (SWE)'!O67="","",'SEK Fact Sheet (SWE)'!O67)</f>
        <v>2016</v>
      </c>
      <c r="P67" s="6" t="str">
        <f>IF('SEK Fact Sheet (SWE)'!P67="","",'SEK Fact Sheet (SWE)'!P67)</f>
        <v>2016</v>
      </c>
      <c r="Q67" s="6" t="str">
        <f>IF('SEK Fact Sheet (SWE)'!Q67="","",'SEK Fact Sheet (SWE)'!Q67)</f>
        <v>2017</v>
      </c>
      <c r="R67" s="6" t="str">
        <f>IF('SEK Fact Sheet (SWE)'!R67="","",'SEK Fact Sheet (SWE)'!R67)</f>
        <v>2017</v>
      </c>
      <c r="S67" s="6" t="str">
        <f>IF('SEK Fact Sheet (SWE)'!S67="","",'SEK Fact Sheet (SWE)'!S67)</f>
        <v>2017</v>
      </c>
      <c r="T67" s="6" t="str">
        <f>IF('SEK Fact Sheet (SWE)'!T67="","",'SEK Fact Sheet (SWE)'!T67)</f>
        <v>2017</v>
      </c>
    </row>
    <row r="68" spans="2:20" ht="16.5" thickBot="1" x14ac:dyDescent="0.2">
      <c r="B68" s="7" t="s">
        <v>9</v>
      </c>
      <c r="C68" s="8" t="str">
        <f>IF('SEK Fact Sheet (SWE)'!C68="","",'SEK Fact Sheet (SWE)'!C68)</f>
        <v>FY</v>
      </c>
      <c r="D68" s="8"/>
      <c r="E68" s="8" t="str">
        <f>IF('SEK Fact Sheet (SWE)'!E68="","",'SEK Fact Sheet (SWE)'!E68)</f>
        <v>Q1</v>
      </c>
      <c r="F68" s="8" t="str">
        <f>IF('SEK Fact Sheet (SWE)'!F68="","",'SEK Fact Sheet (SWE)'!F68)</f>
        <v>Q2</v>
      </c>
      <c r="G68" s="8" t="str">
        <f>IF('SEK Fact Sheet (SWE)'!G68="","",'SEK Fact Sheet (SWE)'!G68)</f>
        <v>Q3</v>
      </c>
      <c r="H68" s="8" t="str">
        <f>IF('SEK Fact Sheet (SWE)'!H68="","",'SEK Fact Sheet (SWE)'!H68)</f>
        <v>Q4</v>
      </c>
      <c r="I68" s="8" t="str">
        <f>IF('SEK Fact Sheet (SWE)'!I68="","",'SEK Fact Sheet (SWE)'!I68)</f>
        <v>Q1</v>
      </c>
      <c r="J68" s="8" t="str">
        <f>IF('SEK Fact Sheet (SWE)'!J68="","",'SEK Fact Sheet (SWE)'!J68)</f>
        <v>Q2</v>
      </c>
      <c r="K68" s="8" t="str">
        <f>IF('SEK Fact Sheet (SWE)'!K68="","",'SEK Fact Sheet (SWE)'!K68)</f>
        <v>Q3</v>
      </c>
      <c r="L68" s="8" t="str">
        <f>IF('SEK Fact Sheet (SWE)'!L68="","",'SEK Fact Sheet (SWE)'!L68)</f>
        <v>Q4</v>
      </c>
      <c r="M68" s="8" t="str">
        <f>IF('SEK Fact Sheet (SWE)'!M68="","",'SEK Fact Sheet (SWE)'!M68)</f>
        <v>Q1</v>
      </c>
      <c r="N68" s="8" t="str">
        <f>IF('SEK Fact Sheet (SWE)'!N68="","",'SEK Fact Sheet (SWE)'!N68)</f>
        <v>Q2</v>
      </c>
      <c r="O68" s="8" t="str">
        <f>IF('SEK Fact Sheet (SWE)'!O68="","",'SEK Fact Sheet (SWE)'!O68)</f>
        <v>Q3</v>
      </c>
      <c r="P68" s="8" t="str">
        <f>IF('SEK Fact Sheet (SWE)'!P68="","",'SEK Fact Sheet (SWE)'!P68)</f>
        <v>Q4</v>
      </c>
      <c r="Q68" s="8" t="str">
        <f>IF('SEK Fact Sheet (SWE)'!Q68="","",'SEK Fact Sheet (SWE)'!Q68)</f>
        <v>Q1</v>
      </c>
      <c r="R68" s="8" t="str">
        <f>IF('SEK Fact Sheet (SWE)'!R68="","",'SEK Fact Sheet (SWE)'!R68)</f>
        <v>Q2</v>
      </c>
      <c r="S68" s="8" t="str">
        <f>IF('SEK Fact Sheet (SWE)'!S68="","",'SEK Fact Sheet (SWE)'!S68)</f>
        <v>Q3</v>
      </c>
      <c r="T68" s="8" t="str">
        <f>IF('SEK Fact Sheet (SWE)'!T68="","",'SEK Fact Sheet (SWE)'!T68)</f>
        <v>Q4</v>
      </c>
    </row>
    <row r="69" spans="2:20" x14ac:dyDescent="0.15">
      <c r="B69" s="5" t="s">
        <v>33</v>
      </c>
      <c r="C69" s="32">
        <f>IF('SEK Fact Sheet (SWE)'!C69="","",'SEK Fact Sheet (SWE)'!C69)</f>
        <v>137.19999999999999</v>
      </c>
      <c r="D69" s="32"/>
      <c r="E69" s="33">
        <f>IF('SEK Fact Sheet (SWE)'!E69="","",'SEK Fact Sheet (SWE)'!E69)</f>
        <v>40</v>
      </c>
      <c r="F69" s="32">
        <f>IF('SEK Fact Sheet (SWE)'!F69="","",'SEK Fact Sheet (SWE)'!F69)</f>
        <v>46</v>
      </c>
      <c r="G69" s="33">
        <f>IF('SEK Fact Sheet (SWE)'!G69="","",'SEK Fact Sheet (SWE)'!G69)</f>
        <v>51</v>
      </c>
      <c r="H69" s="32">
        <f>IF('SEK Fact Sheet (SWE)'!H69="","",'SEK Fact Sheet (SWE)'!H69)</f>
        <v>56</v>
      </c>
      <c r="I69" s="33">
        <f>IF('SEK Fact Sheet (SWE)'!I69="","",'SEK Fact Sheet (SWE)'!I69)</f>
        <v>59</v>
      </c>
      <c r="J69" s="32">
        <f>IF('SEK Fact Sheet (SWE)'!J69="","",'SEK Fact Sheet (SWE)'!J69)</f>
        <v>61</v>
      </c>
      <c r="K69" s="33">
        <f>IF('SEK Fact Sheet (SWE)'!K69="","",'SEK Fact Sheet (SWE)'!K69)</f>
        <v>61</v>
      </c>
      <c r="L69" s="32">
        <f>IF('SEK Fact Sheet (SWE)'!L69="","",'SEK Fact Sheet (SWE)'!L69)</f>
        <v>73</v>
      </c>
      <c r="M69" s="33">
        <f>IF('SEK Fact Sheet (SWE)'!M69="","",'SEK Fact Sheet (SWE)'!M69)</f>
        <v>66</v>
      </c>
      <c r="N69" s="32">
        <f>IF('SEK Fact Sheet (SWE)'!N69="","",'SEK Fact Sheet (SWE)'!N69)</f>
        <v>62</v>
      </c>
      <c r="O69" s="33">
        <f>IF('SEK Fact Sheet (SWE)'!O69="","",'SEK Fact Sheet (SWE)'!O69)</f>
        <v>75</v>
      </c>
      <c r="P69" s="32">
        <f>IF('SEK Fact Sheet (SWE)'!P69="","",'SEK Fact Sheet (SWE)'!P69)</f>
        <v>80</v>
      </c>
      <c r="Q69" s="33">
        <f>IF('SEK Fact Sheet (SWE)'!Q69="","",'SEK Fact Sheet (SWE)'!Q69)</f>
        <v>75</v>
      </c>
      <c r="R69" s="32">
        <f>IF('SEK Fact Sheet (SWE)'!R69="","",'SEK Fact Sheet (SWE)'!R69)</f>
        <v>67</v>
      </c>
      <c r="S69" s="33">
        <f>IF('SEK Fact Sheet (SWE)'!S69="","",'SEK Fact Sheet (SWE)'!S69)</f>
        <v>80</v>
      </c>
      <c r="T69" s="32">
        <f>IF('SEK Fact Sheet (SWE)'!T69="","",'SEK Fact Sheet (SWE)'!T69)</f>
        <v>81</v>
      </c>
    </row>
    <row r="70" spans="2:20" x14ac:dyDescent="0.15">
      <c r="B70" s="15" t="s">
        <v>34</v>
      </c>
      <c r="C70" s="34">
        <f>IF('SEK Fact Sheet (SWE)'!C70="","",'SEK Fact Sheet (SWE)'!C70)</f>
        <v>96.9</v>
      </c>
      <c r="D70" s="34"/>
      <c r="E70" s="35">
        <f>IF('SEK Fact Sheet (SWE)'!E70="","",'SEK Fact Sheet (SWE)'!E70)</f>
        <v>18</v>
      </c>
      <c r="F70" s="34">
        <f>IF('SEK Fact Sheet (SWE)'!F70="","",'SEK Fact Sheet (SWE)'!F70)</f>
        <v>20</v>
      </c>
      <c r="G70" s="35">
        <f>IF('SEK Fact Sheet (SWE)'!G70="","",'SEK Fact Sheet (SWE)'!G70)</f>
        <v>22</v>
      </c>
      <c r="H70" s="34">
        <f>IF('SEK Fact Sheet (SWE)'!H70="","",'SEK Fact Sheet (SWE)'!H70)</f>
        <v>40</v>
      </c>
      <c r="I70" s="35">
        <f>IF('SEK Fact Sheet (SWE)'!I70="","",'SEK Fact Sheet (SWE)'!I70)</f>
        <v>22</v>
      </c>
      <c r="J70" s="34">
        <f>IF('SEK Fact Sheet (SWE)'!J70="","",'SEK Fact Sheet (SWE)'!J70)</f>
        <v>24</v>
      </c>
      <c r="K70" s="35">
        <f>IF('SEK Fact Sheet (SWE)'!K70="","",'SEK Fact Sheet (SWE)'!K70)</f>
        <v>22</v>
      </c>
      <c r="L70" s="34">
        <f>IF('SEK Fact Sheet (SWE)'!L70="","",'SEK Fact Sheet (SWE)'!L70)</f>
        <v>32</v>
      </c>
      <c r="M70" s="35">
        <f>IF('SEK Fact Sheet (SWE)'!M70="","",'SEK Fact Sheet (SWE)'!M70)</f>
        <v>25</v>
      </c>
      <c r="N70" s="34">
        <f>IF('SEK Fact Sheet (SWE)'!N70="","",'SEK Fact Sheet (SWE)'!N70)</f>
        <v>33</v>
      </c>
      <c r="O70" s="35">
        <f>IF('SEK Fact Sheet (SWE)'!O70="","",'SEK Fact Sheet (SWE)'!O70)</f>
        <v>43</v>
      </c>
      <c r="P70" s="34">
        <f>IF('SEK Fact Sheet (SWE)'!P70="","",'SEK Fact Sheet (SWE)'!P70)</f>
        <v>56</v>
      </c>
      <c r="Q70" s="35">
        <f>IF('SEK Fact Sheet (SWE)'!Q70="","",'SEK Fact Sheet (SWE)'!Q70)</f>
        <v>48</v>
      </c>
      <c r="R70" s="34">
        <f>IF('SEK Fact Sheet (SWE)'!R70="","",'SEK Fact Sheet (SWE)'!R70)</f>
        <v>39</v>
      </c>
      <c r="S70" s="35">
        <f>IF('SEK Fact Sheet (SWE)'!S70="","",'SEK Fact Sheet (SWE)'!S70)</f>
        <v>35</v>
      </c>
      <c r="T70" s="34">
        <f>IF('SEK Fact Sheet (SWE)'!T70="","",'SEK Fact Sheet (SWE)'!T70)</f>
        <v>68</v>
      </c>
    </row>
    <row r="71" spans="2:20" s="4" customFormat="1" x14ac:dyDescent="0.15">
      <c r="B71" s="4" t="s">
        <v>14</v>
      </c>
      <c r="C71" s="36">
        <f>IF('SEK Fact Sheet (SWE)'!C71="","",'SEK Fact Sheet (SWE)'!C71)</f>
        <v>234</v>
      </c>
      <c r="D71" s="36"/>
      <c r="E71" s="37">
        <f>IF('SEK Fact Sheet (SWE)'!E71="","",'SEK Fact Sheet (SWE)'!E71)</f>
        <v>59</v>
      </c>
      <c r="F71" s="36">
        <f>IF('SEK Fact Sheet (SWE)'!F71="","",'SEK Fact Sheet (SWE)'!F71)</f>
        <v>66</v>
      </c>
      <c r="G71" s="37">
        <f>IF('SEK Fact Sheet (SWE)'!G71="","",'SEK Fact Sheet (SWE)'!G71)</f>
        <v>72</v>
      </c>
      <c r="H71" s="36">
        <f>IF('SEK Fact Sheet (SWE)'!H71="","",'SEK Fact Sheet (SWE)'!H71)</f>
        <v>96</v>
      </c>
      <c r="I71" s="37">
        <f>IF('SEK Fact Sheet (SWE)'!I71="","",'SEK Fact Sheet (SWE)'!I71)</f>
        <v>81</v>
      </c>
      <c r="J71" s="36">
        <f>IF('SEK Fact Sheet (SWE)'!J71="","",'SEK Fact Sheet (SWE)'!J71)</f>
        <v>85</v>
      </c>
      <c r="K71" s="37">
        <f>IF('SEK Fact Sheet (SWE)'!K71="","",'SEK Fact Sheet (SWE)'!K71)</f>
        <v>83</v>
      </c>
      <c r="L71" s="36">
        <f>IF('SEK Fact Sheet (SWE)'!L71="","",'SEK Fact Sheet (SWE)'!L71)</f>
        <v>105</v>
      </c>
      <c r="M71" s="37">
        <f>IF('SEK Fact Sheet (SWE)'!M71="","",'SEK Fact Sheet (SWE)'!M71)</f>
        <v>91</v>
      </c>
      <c r="N71" s="36">
        <f>IF('SEK Fact Sheet (SWE)'!N71="","",'SEK Fact Sheet (SWE)'!N71)</f>
        <v>94</v>
      </c>
      <c r="O71" s="37">
        <f>IF('SEK Fact Sheet (SWE)'!O71="","",'SEK Fact Sheet (SWE)'!O71)</f>
        <v>117</v>
      </c>
      <c r="P71" s="36">
        <f>IF('SEK Fact Sheet (SWE)'!P71="","",'SEK Fact Sheet (SWE)'!P71)</f>
        <v>130</v>
      </c>
      <c r="Q71" s="37">
        <f>IF('SEK Fact Sheet (SWE)'!Q71="","",'SEK Fact Sheet (SWE)'!Q71)</f>
        <v>116</v>
      </c>
      <c r="R71" s="36">
        <f>IF('SEK Fact Sheet (SWE)'!R71="","",'SEK Fact Sheet (SWE)'!R71)</f>
        <v>106</v>
      </c>
      <c r="S71" s="37">
        <f>IF('SEK Fact Sheet (SWE)'!S71="","",'SEK Fact Sheet (SWE)'!S71)</f>
        <v>115</v>
      </c>
      <c r="T71" s="36">
        <f>IF('SEK Fact Sheet (SWE)'!T71="","",'SEK Fact Sheet (SWE)'!T71)</f>
        <v>138</v>
      </c>
    </row>
    <row r="72" spans="2:20" x14ac:dyDescent="0.15">
      <c r="B72" s="5" t="s">
        <v>15</v>
      </c>
      <c r="C72" s="32">
        <f>IF('SEK Fact Sheet (SWE)'!C72="","",'SEK Fact Sheet (SWE)'!C72)</f>
        <v>-62.5</v>
      </c>
      <c r="D72" s="32"/>
      <c r="E72" s="33">
        <f>IF('SEK Fact Sheet (SWE)'!E72="","",'SEK Fact Sheet (SWE)'!E72)</f>
        <v>-17</v>
      </c>
      <c r="F72" s="32">
        <f>IF('SEK Fact Sheet (SWE)'!F72="","",'SEK Fact Sheet (SWE)'!F72)</f>
        <v>-18</v>
      </c>
      <c r="G72" s="33">
        <f>IF('SEK Fact Sheet (SWE)'!G72="","",'SEK Fact Sheet (SWE)'!G72)</f>
        <v>-19</v>
      </c>
      <c r="H72" s="32">
        <f>IF('SEK Fact Sheet (SWE)'!H72="","",'SEK Fact Sheet (SWE)'!H72)</f>
        <v>-24</v>
      </c>
      <c r="I72" s="33">
        <f>IF('SEK Fact Sheet (SWE)'!I72="","",'SEK Fact Sheet (SWE)'!I72)</f>
        <v>-23</v>
      </c>
      <c r="J72" s="32">
        <f>IF('SEK Fact Sheet (SWE)'!J72="","",'SEK Fact Sheet (SWE)'!J72)</f>
        <v>-20</v>
      </c>
      <c r="K72" s="33">
        <f>IF('SEK Fact Sheet (SWE)'!K72="","",'SEK Fact Sheet (SWE)'!K72)</f>
        <v>-23</v>
      </c>
      <c r="L72" s="32">
        <f>IF('SEK Fact Sheet (SWE)'!L72="","",'SEK Fact Sheet (SWE)'!L72)</f>
        <v>-24</v>
      </c>
      <c r="M72" s="33">
        <f>IF('SEK Fact Sheet (SWE)'!M72="","",'SEK Fact Sheet (SWE)'!M72)</f>
        <v>-27</v>
      </c>
      <c r="N72" s="32">
        <f>IF('SEK Fact Sheet (SWE)'!N72="","",'SEK Fact Sheet (SWE)'!N72)</f>
        <v>-19</v>
      </c>
      <c r="O72" s="33">
        <f>IF('SEK Fact Sheet (SWE)'!O72="","",'SEK Fact Sheet (SWE)'!O72)</f>
        <v>-29</v>
      </c>
      <c r="P72" s="32">
        <f>IF('SEK Fact Sheet (SWE)'!P72="","",'SEK Fact Sheet (SWE)'!P72)</f>
        <v>-34</v>
      </c>
      <c r="Q72" s="33">
        <f>IF('SEK Fact Sheet (SWE)'!Q72="","",'SEK Fact Sheet (SWE)'!Q72)</f>
        <v>-32</v>
      </c>
      <c r="R72" s="32">
        <f>IF('SEK Fact Sheet (SWE)'!R72="","",'SEK Fact Sheet (SWE)'!R72)</f>
        <v>-31</v>
      </c>
      <c r="S72" s="33">
        <f>IF('SEK Fact Sheet (SWE)'!S72="","",'SEK Fact Sheet (SWE)'!S72)</f>
        <v>-26</v>
      </c>
      <c r="T72" s="32">
        <f>IF('SEK Fact Sheet (SWE)'!T72="","",'SEK Fact Sheet (SWE)'!T72)</f>
        <v>-34</v>
      </c>
    </row>
    <row r="73" spans="2:20" x14ac:dyDescent="0.15">
      <c r="B73" s="56" t="s">
        <v>16</v>
      </c>
      <c r="C73" s="66">
        <f>IF('SEK Fact Sheet (SWE)'!C73="","",'SEK Fact Sheet (SWE)'!C73)</f>
        <v>-236</v>
      </c>
      <c r="D73" s="66"/>
      <c r="E73" s="67">
        <f>IF('SEK Fact Sheet (SWE)'!E73="","",'SEK Fact Sheet (SWE)'!E73)</f>
        <v>-55</v>
      </c>
      <c r="F73" s="66">
        <f>IF('SEK Fact Sheet (SWE)'!F73="","",'SEK Fact Sheet (SWE)'!F73)</f>
        <v>-59</v>
      </c>
      <c r="G73" s="67">
        <f>IF('SEK Fact Sheet (SWE)'!G73="","",'SEK Fact Sheet (SWE)'!G73)</f>
        <v>-60</v>
      </c>
      <c r="H73" s="66">
        <f>IF('SEK Fact Sheet (SWE)'!H73="","",'SEK Fact Sheet (SWE)'!H73)</f>
        <v>-70</v>
      </c>
      <c r="I73" s="67">
        <f>IF('SEK Fact Sheet (SWE)'!I73="","",'SEK Fact Sheet (SWE)'!I73)</f>
        <v>-72</v>
      </c>
      <c r="J73" s="66">
        <f>IF('SEK Fact Sheet (SWE)'!J73="","",'SEK Fact Sheet (SWE)'!J73)</f>
        <v>-72</v>
      </c>
      <c r="K73" s="67">
        <f>IF('SEK Fact Sheet (SWE)'!K73="","",'SEK Fact Sheet (SWE)'!K73)</f>
        <v>-69</v>
      </c>
      <c r="L73" s="66">
        <f>IF('SEK Fact Sheet (SWE)'!L73="","",'SEK Fact Sheet (SWE)'!L73)</f>
        <v>-81</v>
      </c>
      <c r="M73" s="67">
        <f>IF('SEK Fact Sheet (SWE)'!M73="","",'SEK Fact Sheet (SWE)'!M73)</f>
        <v>-79</v>
      </c>
      <c r="N73" s="66">
        <f>IF('SEK Fact Sheet (SWE)'!N73="","",'SEK Fact Sheet (SWE)'!N73)</f>
        <v>-78</v>
      </c>
      <c r="O73" s="67">
        <f>IF('SEK Fact Sheet (SWE)'!O73="","",'SEK Fact Sheet (SWE)'!O73)</f>
        <v>-77</v>
      </c>
      <c r="P73" s="66">
        <f>IF('SEK Fact Sheet (SWE)'!P73="","",'SEK Fact Sheet (SWE)'!P73)</f>
        <v>-94</v>
      </c>
      <c r="Q73" s="67">
        <f>IF('SEK Fact Sheet (SWE)'!Q73="","",'SEK Fact Sheet (SWE)'!Q73)</f>
        <v>-82</v>
      </c>
      <c r="R73" s="66">
        <f>IF('SEK Fact Sheet (SWE)'!R73="","",'SEK Fact Sheet (SWE)'!R73)</f>
        <v>-74</v>
      </c>
      <c r="S73" s="67">
        <f>IF('SEK Fact Sheet (SWE)'!S73="","",'SEK Fact Sheet (SWE)'!S73)</f>
        <v>-86</v>
      </c>
      <c r="T73" s="66">
        <f>IF('SEK Fact Sheet (SWE)'!T73="","",'SEK Fact Sheet (SWE)'!T73)</f>
        <v>-102</v>
      </c>
    </row>
    <row r="74" spans="2:20" x14ac:dyDescent="0.15">
      <c r="B74" s="15" t="s">
        <v>68</v>
      </c>
      <c r="C74" s="16">
        <f>IF('SEK Fact Sheet (SWE)'!C74="","",'SEK Fact Sheet (SWE)'!C74)</f>
        <v>0</v>
      </c>
      <c r="D74" s="16" t="str">
        <f>IF('SEK Fact Sheet (SWE)'!D74="","",'SEK Fact Sheet (SWE)'!D74)</f>
        <v/>
      </c>
      <c r="E74" s="17">
        <f>IF('SEK Fact Sheet (SWE)'!E74="","",'SEK Fact Sheet (SWE)'!E74)</f>
        <v>0</v>
      </c>
      <c r="F74" s="16">
        <f>IF('SEK Fact Sheet (SWE)'!F74="","",'SEK Fact Sheet (SWE)'!F74)</f>
        <v>0</v>
      </c>
      <c r="G74" s="17">
        <f>IF('SEK Fact Sheet (SWE)'!G74="","",'SEK Fact Sheet (SWE)'!G74)</f>
        <v>0</v>
      </c>
      <c r="H74" s="16">
        <f>IF('SEK Fact Sheet (SWE)'!H74="","",'SEK Fact Sheet (SWE)'!H74)</f>
        <v>0</v>
      </c>
      <c r="I74" s="17">
        <f>IF('SEK Fact Sheet (SWE)'!I74="","",'SEK Fact Sheet (SWE)'!I74)</f>
        <v>0</v>
      </c>
      <c r="J74" s="16">
        <f>IF('SEK Fact Sheet (SWE)'!J74="","",'SEK Fact Sheet (SWE)'!J74)</f>
        <v>0</v>
      </c>
      <c r="K74" s="17">
        <f>IF('SEK Fact Sheet (SWE)'!K74="","",'SEK Fact Sheet (SWE)'!K74)</f>
        <v>0</v>
      </c>
      <c r="L74" s="16">
        <f>IF('SEK Fact Sheet (SWE)'!L74="","",'SEK Fact Sheet (SWE)'!L74)</f>
        <v>0</v>
      </c>
      <c r="M74" s="17">
        <f>IF('SEK Fact Sheet (SWE)'!M74="","",'SEK Fact Sheet (SWE)'!M74)</f>
        <v>0</v>
      </c>
      <c r="N74" s="16">
        <f>IF('SEK Fact Sheet (SWE)'!N74="","",'SEK Fact Sheet (SWE)'!N74)</f>
        <v>0</v>
      </c>
      <c r="O74" s="17">
        <f>IF('SEK Fact Sheet (SWE)'!O74="","",'SEK Fact Sheet (SWE)'!O74)</f>
        <v>0</v>
      </c>
      <c r="P74" s="16">
        <f>IF('SEK Fact Sheet (SWE)'!P74="","",'SEK Fact Sheet (SWE)'!P74)</f>
        <v>0</v>
      </c>
      <c r="Q74" s="17">
        <f>IF('SEK Fact Sheet (SWE)'!Q74="","",'SEK Fact Sheet (SWE)'!Q74)</f>
        <v>0</v>
      </c>
      <c r="R74" s="16">
        <f>IF('SEK Fact Sheet (SWE)'!R74="","",'SEK Fact Sheet (SWE)'!R74)</f>
        <v>0</v>
      </c>
      <c r="S74" s="17">
        <f>IF('SEK Fact Sheet (SWE)'!S74="","",'SEK Fact Sheet (SWE)'!S74)</f>
        <v>0</v>
      </c>
      <c r="T74" s="16">
        <f>IF('SEK Fact Sheet (SWE)'!T74="","",'SEK Fact Sheet (SWE)'!T74)</f>
        <v>-53</v>
      </c>
    </row>
    <row r="75" spans="2:20" s="4" customFormat="1" x14ac:dyDescent="0.15">
      <c r="B75" s="11" t="s">
        <v>65</v>
      </c>
      <c r="C75" s="12">
        <f>IF('SEK Fact Sheet (SWE)'!C75="","",'SEK Fact Sheet (SWE)'!C75)</f>
        <v>-64</v>
      </c>
      <c r="D75" s="12"/>
      <c r="E75" s="13">
        <f>IF('SEK Fact Sheet (SWE)'!E75="","",'SEK Fact Sheet (SWE)'!E75)</f>
        <v>-13</v>
      </c>
      <c r="F75" s="12">
        <f>IF('SEK Fact Sheet (SWE)'!F75="","",'SEK Fact Sheet (SWE)'!F75)</f>
        <v>-11</v>
      </c>
      <c r="G75" s="13">
        <f>IF('SEK Fact Sheet (SWE)'!G75="","",'SEK Fact Sheet (SWE)'!G75)</f>
        <v>-7</v>
      </c>
      <c r="H75" s="12">
        <f>IF('SEK Fact Sheet (SWE)'!H75="","",'SEK Fact Sheet (SWE)'!H75)</f>
        <v>2</v>
      </c>
      <c r="I75" s="13">
        <f>IF('SEK Fact Sheet (SWE)'!I75="","",'SEK Fact Sheet (SWE)'!I75)</f>
        <v>-14</v>
      </c>
      <c r="J75" s="12">
        <f>IF('SEK Fact Sheet (SWE)'!J75="","",'SEK Fact Sheet (SWE)'!J75)</f>
        <v>-6</v>
      </c>
      <c r="K75" s="13">
        <f>IF('SEK Fact Sheet (SWE)'!K75="","",'SEK Fact Sheet (SWE)'!K75)</f>
        <v>-9</v>
      </c>
      <c r="L75" s="12">
        <f>IF('SEK Fact Sheet (SWE)'!L75="","",'SEK Fact Sheet (SWE)'!L75)</f>
        <v>0</v>
      </c>
      <c r="M75" s="13">
        <f>IF('SEK Fact Sheet (SWE)'!M75="","",'SEK Fact Sheet (SWE)'!M75)</f>
        <v>-15</v>
      </c>
      <c r="N75" s="12">
        <f>IF('SEK Fact Sheet (SWE)'!N75="","",'SEK Fact Sheet (SWE)'!N75)</f>
        <v>-3</v>
      </c>
      <c r="O75" s="13">
        <f>IF('SEK Fact Sheet (SWE)'!O75="","",'SEK Fact Sheet (SWE)'!O75)</f>
        <v>11</v>
      </c>
      <c r="P75" s="12">
        <f>IF('SEK Fact Sheet (SWE)'!P75="","",'SEK Fact Sheet (SWE)'!P75)</f>
        <v>1</v>
      </c>
      <c r="Q75" s="13">
        <f>IF('SEK Fact Sheet (SWE)'!Q75="","",'SEK Fact Sheet (SWE)'!Q75)</f>
        <v>3</v>
      </c>
      <c r="R75" s="12">
        <f>IF('SEK Fact Sheet (SWE)'!R75="","",'SEK Fact Sheet (SWE)'!R75)</f>
        <v>0</v>
      </c>
      <c r="S75" s="13">
        <f>IF('SEK Fact Sheet (SWE)'!S75="","",'SEK Fact Sheet (SWE)'!S75)</f>
        <v>3</v>
      </c>
      <c r="T75" s="12">
        <f>IF('SEK Fact Sheet (SWE)'!T75="","",'SEK Fact Sheet (SWE)'!T75)</f>
        <v>-51</v>
      </c>
    </row>
    <row r="76" spans="2:20" s="25" customFormat="1" ht="21.75" customHeight="1" x14ac:dyDescent="0.25">
      <c r="B76" s="25" t="s">
        <v>66</v>
      </c>
      <c r="C76" s="26">
        <f>IF('SEK Fact Sheet (SWE)'!C76="","",'SEK Fact Sheet (SWE)'!C76)</f>
        <v>-0.27350427350427353</v>
      </c>
      <c r="D76" s="26"/>
      <c r="E76" s="27">
        <f>IF('SEK Fact Sheet (SWE)'!E76="","",'SEK Fact Sheet (SWE)'!E76)</f>
        <v>-0.22033898305084745</v>
      </c>
      <c r="F76" s="26">
        <f>IF('SEK Fact Sheet (SWE)'!F76="","",'SEK Fact Sheet (SWE)'!F76)</f>
        <v>-0.16666666666666666</v>
      </c>
      <c r="G76" s="27">
        <f>IF('SEK Fact Sheet (SWE)'!G76="","",'SEK Fact Sheet (SWE)'!G76)</f>
        <v>-9.7222222222222224E-2</v>
      </c>
      <c r="H76" s="26">
        <f>IF('SEK Fact Sheet (SWE)'!H76="","",'SEK Fact Sheet (SWE)'!H76)</f>
        <v>2.0833333333333332E-2</v>
      </c>
      <c r="I76" s="27">
        <f>IF('SEK Fact Sheet (SWE)'!I76="","",'SEK Fact Sheet (SWE)'!I76)</f>
        <v>-0.1728395061728395</v>
      </c>
      <c r="J76" s="26">
        <f>IF('SEK Fact Sheet (SWE)'!J76="","",'SEK Fact Sheet (SWE)'!J76)</f>
        <v>-7.0588235294117646E-2</v>
      </c>
      <c r="K76" s="27">
        <f>IF('SEK Fact Sheet (SWE)'!K76="","",'SEK Fact Sheet (SWE)'!K76)</f>
        <v>-0.10843373493975904</v>
      </c>
      <c r="L76" s="26">
        <f>IF('SEK Fact Sheet (SWE)'!L76="","",'SEK Fact Sheet (SWE)'!L76)</f>
        <v>0</v>
      </c>
      <c r="M76" s="27">
        <f>IF('SEK Fact Sheet (SWE)'!M76="","",'SEK Fact Sheet (SWE)'!M76)</f>
        <v>-0.16483516483516483</v>
      </c>
      <c r="N76" s="26">
        <f>IF('SEK Fact Sheet (SWE)'!N76="","",'SEK Fact Sheet (SWE)'!N76)</f>
        <v>-3.1914893617021274E-2</v>
      </c>
      <c r="O76" s="27">
        <f>IF('SEK Fact Sheet (SWE)'!O76="","",'SEK Fact Sheet (SWE)'!O76)</f>
        <v>9.4017094017094016E-2</v>
      </c>
      <c r="P76" s="26">
        <f>IF('SEK Fact Sheet (SWE)'!P76="","",'SEK Fact Sheet (SWE)'!P76)</f>
        <v>7.6923076923076927E-3</v>
      </c>
      <c r="Q76" s="27">
        <f>IF('SEK Fact Sheet (SWE)'!Q76="","",'SEK Fact Sheet (SWE)'!Q76)</f>
        <v>2.5862068965517241E-2</v>
      </c>
      <c r="R76" s="26">
        <f>IF('SEK Fact Sheet (SWE)'!R76="","",'SEK Fact Sheet (SWE)'!R76)</f>
        <v>0</v>
      </c>
      <c r="S76" s="27">
        <f>IF('SEK Fact Sheet (SWE)'!S76="","",'SEK Fact Sheet (SWE)'!S76)</f>
        <v>2.6086956521739129E-2</v>
      </c>
      <c r="T76" s="26">
        <f>IF('SEK Fact Sheet (SWE)'!T76="","",'SEK Fact Sheet (SWE)'!T76)</f>
        <v>-0.36956521739130432</v>
      </c>
    </row>
    <row r="77" spans="2:20" s="28" customFormat="1" x14ac:dyDescent="0.15">
      <c r="B77" s="28" t="s">
        <v>19</v>
      </c>
      <c r="C77" s="29">
        <f>IF('SEK Fact Sheet (SWE)'!C77="","",'SEK Fact Sheet (SWE)'!C77)</f>
        <v>142</v>
      </c>
      <c r="D77" s="29"/>
      <c r="E77" s="30">
        <f>IF('SEK Fact Sheet (SWE)'!E77="","",'SEK Fact Sheet (SWE)'!E77)</f>
        <v>137</v>
      </c>
      <c r="F77" s="29">
        <f>IF('SEK Fact Sheet (SWE)'!F77="","",'SEK Fact Sheet (SWE)'!F77)</f>
        <v>141</v>
      </c>
      <c r="G77" s="30">
        <f>IF('SEK Fact Sheet (SWE)'!G77="","",'SEK Fact Sheet (SWE)'!G77)</f>
        <v>139</v>
      </c>
      <c r="H77" s="29">
        <f>IF('SEK Fact Sheet (SWE)'!H77="","",'SEK Fact Sheet (SWE)'!H77)</f>
        <v>142.5</v>
      </c>
      <c r="I77" s="30">
        <f>IF('SEK Fact Sheet (SWE)'!I77="","",'SEK Fact Sheet (SWE)'!I77)</f>
        <v>152.5</v>
      </c>
      <c r="J77" s="29">
        <f>IF('SEK Fact Sheet (SWE)'!J77="","",'SEK Fact Sheet (SWE)'!J77)</f>
        <v>153.5</v>
      </c>
      <c r="K77" s="30">
        <f>IF('SEK Fact Sheet (SWE)'!K77="","",'SEK Fact Sheet (SWE)'!K77)</f>
        <v>153.5</v>
      </c>
      <c r="L77" s="29">
        <f>IF('SEK Fact Sheet (SWE)'!L77="","",'SEK Fact Sheet (SWE)'!L77)</f>
        <v>162.5</v>
      </c>
      <c r="M77" s="30">
        <f>IF('SEK Fact Sheet (SWE)'!M77="","",'SEK Fact Sheet (SWE)'!M77)</f>
        <v>162.5</v>
      </c>
      <c r="N77" s="29">
        <f>IF('SEK Fact Sheet (SWE)'!N77="","",'SEK Fact Sheet (SWE)'!N77)</f>
        <v>169.5</v>
      </c>
      <c r="O77" s="30">
        <f>IF('SEK Fact Sheet (SWE)'!O77="","",'SEK Fact Sheet (SWE)'!O77)</f>
        <v>170.5</v>
      </c>
      <c r="P77" s="29">
        <f>IF('SEK Fact Sheet (SWE)'!P77="","",'SEK Fact Sheet (SWE)'!P77)</f>
        <v>175.5</v>
      </c>
      <c r="Q77" s="30">
        <f>IF('SEK Fact Sheet (SWE)'!Q77="","",'SEK Fact Sheet (SWE)'!Q77)</f>
        <v>174.5</v>
      </c>
      <c r="R77" s="29">
        <f>IF('SEK Fact Sheet (SWE)'!R77="","",'SEK Fact Sheet (SWE)'!R77)</f>
        <v>174.5</v>
      </c>
      <c r="S77" s="30">
        <f>IF('SEK Fact Sheet (SWE)'!S77="","",'SEK Fact Sheet (SWE)'!S77)</f>
        <v>168.5</v>
      </c>
      <c r="T77" s="29">
        <f>IF('SEK Fact Sheet (SWE)'!T77="","",'SEK Fact Sheet (SWE)'!T77)</f>
        <v>179.5</v>
      </c>
    </row>
    <row r="78" spans="2:20" ht="9" customHeight="1" x14ac:dyDescent="0.15">
      <c r="C78" s="9" t="str">
        <f>IF('SEK Fact Sheet (SWE)'!C78="","",'SEK Fact Sheet (SWE)'!C78)</f>
        <v/>
      </c>
      <c r="E78" s="10" t="str">
        <f>IF('SEK Fact Sheet (SWE)'!E78="","",'SEK Fact Sheet (SWE)'!E78)</f>
        <v/>
      </c>
      <c r="F78" s="9" t="str">
        <f>IF('SEK Fact Sheet (SWE)'!F78="","",'SEK Fact Sheet (SWE)'!F78)</f>
        <v/>
      </c>
      <c r="G78" s="10" t="str">
        <f>IF('SEK Fact Sheet (SWE)'!G78="","",'SEK Fact Sheet (SWE)'!G78)</f>
        <v/>
      </c>
      <c r="H78" s="9" t="str">
        <f>IF('SEK Fact Sheet (SWE)'!H78="","",'SEK Fact Sheet (SWE)'!H78)</f>
        <v/>
      </c>
      <c r="I78" s="10" t="str">
        <f>IF('SEK Fact Sheet (SWE)'!I78="","",'SEK Fact Sheet (SWE)'!I78)</f>
        <v/>
      </c>
      <c r="J78" s="9" t="str">
        <f>IF('SEK Fact Sheet (SWE)'!J78="","",'SEK Fact Sheet (SWE)'!J78)</f>
        <v/>
      </c>
      <c r="K78" s="10" t="str">
        <f>IF('SEK Fact Sheet (SWE)'!K78="","",'SEK Fact Sheet (SWE)'!K78)</f>
        <v/>
      </c>
      <c r="L78" s="9" t="str">
        <f>IF('SEK Fact Sheet (SWE)'!L78="","",'SEK Fact Sheet (SWE)'!L78)</f>
        <v/>
      </c>
      <c r="M78" s="10" t="str">
        <f>IF('SEK Fact Sheet (SWE)'!M78="","",'SEK Fact Sheet (SWE)'!M78)</f>
        <v/>
      </c>
      <c r="N78" s="9" t="str">
        <f>IF('SEK Fact Sheet (SWE)'!N78="","",'SEK Fact Sheet (SWE)'!N78)</f>
        <v/>
      </c>
      <c r="O78" s="10" t="str">
        <f>IF('SEK Fact Sheet (SWE)'!O78="","",'SEK Fact Sheet (SWE)'!O78)</f>
        <v/>
      </c>
      <c r="P78" s="9" t="str">
        <f>IF('SEK Fact Sheet (SWE)'!P78="","",'SEK Fact Sheet (SWE)'!P78)</f>
        <v/>
      </c>
      <c r="Q78" s="10" t="str">
        <f>IF('SEK Fact Sheet (SWE)'!Q78="","",'SEK Fact Sheet (SWE)'!Q78)</f>
        <v/>
      </c>
      <c r="R78" s="9" t="str">
        <f>IF('SEK Fact Sheet (SWE)'!R78="","",'SEK Fact Sheet (SWE)'!R78)</f>
        <v/>
      </c>
      <c r="S78" s="10" t="str">
        <f>IF('SEK Fact Sheet (SWE)'!S78="","",'SEK Fact Sheet (SWE)'!S78)</f>
        <v/>
      </c>
      <c r="T78" s="9" t="str">
        <f>IF('SEK Fact Sheet (SWE)'!T78="","",'SEK Fact Sheet (SWE)'!T78)</f>
        <v/>
      </c>
    </row>
    <row r="79" spans="2:20" s="28" customFormat="1" x14ac:dyDescent="0.15">
      <c r="B79" s="11" t="s">
        <v>23</v>
      </c>
      <c r="C79" s="38" t="str">
        <f>IF('SEK Fact Sheet (SWE)'!C79="","",'SEK Fact Sheet (SWE)'!C79)</f>
        <v/>
      </c>
      <c r="D79" s="38"/>
      <c r="E79" s="39" t="str">
        <f>IF('SEK Fact Sheet (SWE)'!E79="","",'SEK Fact Sheet (SWE)'!E79)</f>
        <v/>
      </c>
      <c r="F79" s="38" t="str">
        <f>IF('SEK Fact Sheet (SWE)'!F79="","",'SEK Fact Sheet (SWE)'!F79)</f>
        <v/>
      </c>
      <c r="G79" s="39" t="str">
        <f>IF('SEK Fact Sheet (SWE)'!G79="","",'SEK Fact Sheet (SWE)'!G79)</f>
        <v/>
      </c>
      <c r="H79" s="38" t="str">
        <f>IF('SEK Fact Sheet (SWE)'!H79="","",'SEK Fact Sheet (SWE)'!H79)</f>
        <v/>
      </c>
      <c r="I79" s="39" t="str">
        <f>IF('SEK Fact Sheet (SWE)'!I79="","",'SEK Fact Sheet (SWE)'!I79)</f>
        <v/>
      </c>
      <c r="J79" s="38" t="str">
        <f>IF('SEK Fact Sheet (SWE)'!J79="","",'SEK Fact Sheet (SWE)'!J79)</f>
        <v/>
      </c>
      <c r="K79" s="39" t="str">
        <f>IF('SEK Fact Sheet (SWE)'!K79="","",'SEK Fact Sheet (SWE)'!K79)</f>
        <v/>
      </c>
      <c r="L79" s="38" t="str">
        <f>IF('SEK Fact Sheet (SWE)'!L79="","",'SEK Fact Sheet (SWE)'!L79)</f>
        <v/>
      </c>
      <c r="M79" s="39" t="str">
        <f>IF('SEK Fact Sheet (SWE)'!M79="","",'SEK Fact Sheet (SWE)'!M79)</f>
        <v/>
      </c>
      <c r="N79" s="38" t="str">
        <f>IF('SEK Fact Sheet (SWE)'!N79="","",'SEK Fact Sheet (SWE)'!N79)</f>
        <v/>
      </c>
      <c r="O79" s="39" t="str">
        <f>IF('SEK Fact Sheet (SWE)'!O79="","",'SEK Fact Sheet (SWE)'!O79)</f>
        <v/>
      </c>
      <c r="P79" s="38" t="str">
        <f>IF('SEK Fact Sheet (SWE)'!P79="","",'SEK Fact Sheet (SWE)'!P79)</f>
        <v/>
      </c>
      <c r="Q79" s="39" t="str">
        <f>IF('SEK Fact Sheet (SWE)'!Q79="","",'SEK Fact Sheet (SWE)'!Q79)</f>
        <v/>
      </c>
      <c r="R79" s="38" t="str">
        <f>IF('SEK Fact Sheet (SWE)'!R79="","",'SEK Fact Sheet (SWE)'!R79)</f>
        <v/>
      </c>
      <c r="S79" s="39" t="str">
        <f>IF('SEK Fact Sheet (SWE)'!S79="","",'SEK Fact Sheet (SWE)'!S79)</f>
        <v/>
      </c>
      <c r="T79" s="38" t="str">
        <f>IF('SEK Fact Sheet (SWE)'!T79="","",'SEK Fact Sheet (SWE)'!T79)</f>
        <v/>
      </c>
    </row>
    <row r="80" spans="2:20" s="28" customFormat="1" x14ac:dyDescent="0.15">
      <c r="B80" s="5" t="s">
        <v>35</v>
      </c>
      <c r="C80" s="40">
        <f>IF('SEK Fact Sheet (SWE)'!C80="","",'SEK Fact Sheet (SWE)'!C80)</f>
        <v>4.7</v>
      </c>
      <c r="D80" s="40"/>
      <c r="E80" s="41">
        <f>IF('SEK Fact Sheet (SWE)'!E80="","",'SEK Fact Sheet (SWE)'!E80)</f>
        <v>1.4</v>
      </c>
      <c r="F80" s="40">
        <f>IF('SEK Fact Sheet (SWE)'!F80="","",'SEK Fact Sheet (SWE)'!F80)</f>
        <v>1.4</v>
      </c>
      <c r="G80" s="41">
        <f>IF('SEK Fact Sheet (SWE)'!G80="","",'SEK Fact Sheet (SWE)'!G80)</f>
        <v>1.6</v>
      </c>
      <c r="H80" s="40">
        <f>IF('SEK Fact Sheet (SWE)'!H80="","",'SEK Fact Sheet (SWE)'!H80)</f>
        <v>1.7</v>
      </c>
      <c r="I80" s="41">
        <f>IF('SEK Fact Sheet (SWE)'!I80="","",'SEK Fact Sheet (SWE)'!I80)</f>
        <v>1.8</v>
      </c>
      <c r="J80" s="40">
        <f>IF('SEK Fact Sheet (SWE)'!J80="","",'SEK Fact Sheet (SWE)'!J80)</f>
        <v>1.7</v>
      </c>
      <c r="K80" s="41">
        <f>IF('SEK Fact Sheet (SWE)'!K80="","",'SEK Fact Sheet (SWE)'!K80)</f>
        <v>1.8</v>
      </c>
      <c r="L80" s="40">
        <f>IF('SEK Fact Sheet (SWE)'!L80="","",'SEK Fact Sheet (SWE)'!L80)</f>
        <v>1.8</v>
      </c>
      <c r="M80" s="41">
        <f>IF('SEK Fact Sheet (SWE)'!M80="","",'SEK Fact Sheet (SWE)'!M80)</f>
        <v>1.7</v>
      </c>
      <c r="N80" s="40">
        <f>IF('SEK Fact Sheet (SWE)'!N80="","",'SEK Fact Sheet (SWE)'!N80)</f>
        <v>1.9</v>
      </c>
      <c r="O80" s="41">
        <f>IF('SEK Fact Sheet (SWE)'!O80="","",'SEK Fact Sheet (SWE)'!O80)</f>
        <v>1.8</v>
      </c>
      <c r="P80" s="40">
        <f>IF('SEK Fact Sheet (SWE)'!P80="","",'SEK Fact Sheet (SWE)'!P80)</f>
        <v>6.4</v>
      </c>
      <c r="Q80" s="41">
        <f>IF('SEK Fact Sheet (SWE)'!Q80="","",'SEK Fact Sheet (SWE)'!Q80)</f>
        <v>4</v>
      </c>
      <c r="R80" s="40">
        <f>IF('SEK Fact Sheet (SWE)'!R80="","",'SEK Fact Sheet (SWE)'!R80)</f>
        <v>4.0999999999999996</v>
      </c>
      <c r="S80" s="41">
        <f>IF('SEK Fact Sheet (SWE)'!S80="","",'SEK Fact Sheet (SWE)'!S80)</f>
        <v>3.9</v>
      </c>
      <c r="T80" s="40">
        <f>IF('SEK Fact Sheet (SWE)'!T80="","",'SEK Fact Sheet (SWE)'!T80)</f>
        <v>5.9</v>
      </c>
    </row>
    <row r="81" spans="2:20" x14ac:dyDescent="0.15">
      <c r="B81" s="5" t="s">
        <v>29</v>
      </c>
      <c r="C81" s="40">
        <f>IF('SEK Fact Sheet (SWE)'!C81="","",'SEK Fact Sheet (SWE)'!C81)</f>
        <v>8.6999999999999993</v>
      </c>
      <c r="D81" s="40"/>
      <c r="E81" s="41">
        <f>IF('SEK Fact Sheet (SWE)'!E81="","",'SEK Fact Sheet (SWE)'!E81)</f>
        <v>9</v>
      </c>
      <c r="F81" s="40">
        <f>IF('SEK Fact Sheet (SWE)'!F81="","",'SEK Fact Sheet (SWE)'!F81)</f>
        <v>10.1</v>
      </c>
      <c r="G81" s="41">
        <f>IF('SEK Fact Sheet (SWE)'!G81="","",'SEK Fact Sheet (SWE)'!G81)</f>
        <v>10.199999999999999</v>
      </c>
      <c r="H81" s="40">
        <f>IF('SEK Fact Sheet (SWE)'!H81="","",'SEK Fact Sheet (SWE)'!H81)</f>
        <v>10.7</v>
      </c>
      <c r="I81" s="41">
        <f>IF('SEK Fact Sheet (SWE)'!I81="","",'SEK Fact Sheet (SWE)'!I81)</f>
        <v>11.3</v>
      </c>
      <c r="J81" s="40">
        <f>IF('SEK Fact Sheet (SWE)'!J81="","",'SEK Fact Sheet (SWE)'!J81)</f>
        <v>11.4</v>
      </c>
      <c r="K81" s="41">
        <f>IF('SEK Fact Sheet (SWE)'!K81="","",'SEK Fact Sheet (SWE)'!K81)</f>
        <v>10.8</v>
      </c>
      <c r="L81" s="40">
        <f>IF('SEK Fact Sheet (SWE)'!L81="","",'SEK Fact Sheet (SWE)'!L81)</f>
        <v>13.6</v>
      </c>
      <c r="M81" s="41">
        <f>IF('SEK Fact Sheet (SWE)'!M81="","",'SEK Fact Sheet (SWE)'!M81)</f>
        <v>14.4</v>
      </c>
      <c r="N81" s="40">
        <f>IF('SEK Fact Sheet (SWE)'!N81="","",'SEK Fact Sheet (SWE)'!N81)</f>
        <v>14.2</v>
      </c>
      <c r="O81" s="41">
        <f>IF('SEK Fact Sheet (SWE)'!O81="","",'SEK Fact Sheet (SWE)'!O81)</f>
        <v>15.6</v>
      </c>
      <c r="P81" s="40">
        <f>IF('SEK Fact Sheet (SWE)'!P81="","",'SEK Fact Sheet (SWE)'!P81)</f>
        <v>16.5</v>
      </c>
      <c r="Q81" s="41">
        <f>IF('SEK Fact Sheet (SWE)'!Q81="","",'SEK Fact Sheet (SWE)'!Q81)</f>
        <v>17.5</v>
      </c>
      <c r="R81" s="40">
        <f>IF('SEK Fact Sheet (SWE)'!R81="","",'SEK Fact Sheet (SWE)'!R81)</f>
        <v>19.600000000000001</v>
      </c>
      <c r="S81" s="41">
        <f>IF('SEK Fact Sheet (SWE)'!S81="","",'SEK Fact Sheet (SWE)'!S81)</f>
        <v>19.8</v>
      </c>
      <c r="T81" s="40">
        <f>IF('SEK Fact Sheet (SWE)'!T81="","",'SEK Fact Sheet (SWE)'!T81)</f>
        <v>20</v>
      </c>
    </row>
    <row r="82" spans="2:20" s="28" customFormat="1" x14ac:dyDescent="0.15">
      <c r="B82" s="42" t="s">
        <v>30</v>
      </c>
      <c r="C82" s="31">
        <f>IF('SEK Fact Sheet (SWE)'!C82="","",'SEK Fact Sheet (SWE)'!C82)</f>
        <v>0.6</v>
      </c>
      <c r="D82" s="31"/>
      <c r="E82" s="50">
        <f>IF('SEK Fact Sheet (SWE)'!E82="","",'SEK Fact Sheet (SWE)'!E82)</f>
        <v>0.1</v>
      </c>
      <c r="F82" s="31">
        <f>IF('SEK Fact Sheet (SWE)'!F82="","",'SEK Fact Sheet (SWE)'!F82)</f>
        <v>0.9</v>
      </c>
      <c r="G82" s="50">
        <f>IF('SEK Fact Sheet (SWE)'!G82="","",'SEK Fact Sheet (SWE)'!G82)</f>
        <v>0.2</v>
      </c>
      <c r="H82" s="31">
        <f>IF('SEK Fact Sheet (SWE)'!H82="","",'SEK Fact Sheet (SWE)'!H82)</f>
        <v>0.1</v>
      </c>
      <c r="I82" s="50">
        <f>IF('SEK Fact Sheet (SWE)'!I82="","",'SEK Fact Sheet (SWE)'!I82)</f>
        <v>0.2</v>
      </c>
      <c r="J82" s="31">
        <f>IF('SEK Fact Sheet (SWE)'!J82="","",'SEK Fact Sheet (SWE)'!J82)</f>
        <v>0.4</v>
      </c>
      <c r="K82" s="50">
        <f>IF('SEK Fact Sheet (SWE)'!K82="","",'SEK Fact Sheet (SWE)'!K82)</f>
        <v>-0.2</v>
      </c>
      <c r="L82" s="31">
        <f>IF('SEK Fact Sheet (SWE)'!L82="","",'SEK Fact Sheet (SWE)'!L82)</f>
        <v>2.7</v>
      </c>
      <c r="M82" s="50">
        <f>IF('SEK Fact Sheet (SWE)'!M82="","",'SEK Fact Sheet (SWE)'!M82)</f>
        <v>0.9</v>
      </c>
      <c r="N82" s="31">
        <f>IF('SEK Fact Sheet (SWE)'!N82="","",'SEK Fact Sheet (SWE)'!N82)</f>
        <v>-0.3</v>
      </c>
      <c r="O82" s="50">
        <f>IF('SEK Fact Sheet (SWE)'!O82="","",'SEK Fact Sheet (SWE)'!O82)</f>
        <v>0.7</v>
      </c>
      <c r="P82" s="31">
        <f>IF('SEK Fact Sheet (SWE)'!P82="","",'SEK Fact Sheet (SWE)'!P82)</f>
        <v>1.1000000000000001</v>
      </c>
      <c r="Q82" s="50">
        <f>IF('SEK Fact Sheet (SWE)'!Q82="","",'SEK Fact Sheet (SWE)'!Q82)</f>
        <v>0.6</v>
      </c>
      <c r="R82" s="31">
        <f>IF('SEK Fact Sheet (SWE)'!R82="","",'SEK Fact Sheet (SWE)'!R82)</f>
        <v>1.3</v>
      </c>
      <c r="S82" s="50">
        <f>IF('SEK Fact Sheet (SWE)'!S82="","",'SEK Fact Sheet (SWE)'!S82)</f>
        <v>-0.1</v>
      </c>
      <c r="T82" s="31">
        <f>IF('SEK Fact Sheet (SWE)'!T82="","",'SEK Fact Sheet (SWE)'!T82)</f>
        <v>0.1</v>
      </c>
    </row>
    <row r="83" spans="2:20" ht="6.75" customHeight="1" x14ac:dyDescent="0.15"/>
    <row r="84" spans="2:20" x14ac:dyDescent="0.15">
      <c r="B84" s="28" t="s">
        <v>20</v>
      </c>
    </row>
    <row r="85" spans="2:20" x14ac:dyDescent="0.15">
      <c r="B85" s="28"/>
    </row>
    <row r="87" spans="2:20" s="4" customFormat="1" x14ac:dyDescent="0.15">
      <c r="B87" s="3" t="s">
        <v>6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pans="2:20" x14ac:dyDescent="0.15">
      <c r="C88" s="6" t="str">
        <f>IF('SEK Fact Sheet (SWE)'!C88="","",'SEK Fact Sheet (SWE)'!C88)</f>
        <v>2013</v>
      </c>
      <c r="D88" s="6"/>
      <c r="E88" s="6" t="str">
        <f>IF('SEK Fact Sheet (SWE)'!E88="","",'SEK Fact Sheet (SWE)'!E88)</f>
        <v>2014</v>
      </c>
      <c r="F88" s="6" t="str">
        <f>IF('SEK Fact Sheet (SWE)'!F88="","",'SEK Fact Sheet (SWE)'!F88)</f>
        <v>2014</v>
      </c>
      <c r="G88" s="6" t="str">
        <f>IF('SEK Fact Sheet (SWE)'!G88="","",'SEK Fact Sheet (SWE)'!G88)</f>
        <v>2014</v>
      </c>
      <c r="H88" s="6" t="str">
        <f>IF('SEK Fact Sheet (SWE)'!H88="","",'SEK Fact Sheet (SWE)'!H88)</f>
        <v>2014</v>
      </c>
      <c r="I88" s="6" t="str">
        <f>IF('SEK Fact Sheet (SWE)'!I88="","",'SEK Fact Sheet (SWE)'!I88)</f>
        <v>2015</v>
      </c>
      <c r="J88" s="6" t="str">
        <f>IF('SEK Fact Sheet (SWE)'!J88="","",'SEK Fact Sheet (SWE)'!J88)</f>
        <v>2015</v>
      </c>
      <c r="K88" s="6" t="str">
        <f>IF('SEK Fact Sheet (SWE)'!K88="","",'SEK Fact Sheet (SWE)'!K88)</f>
        <v>2015</v>
      </c>
      <c r="L88" s="6" t="str">
        <f>IF('SEK Fact Sheet (SWE)'!L88="","",'SEK Fact Sheet (SWE)'!L88)</f>
        <v>2015</v>
      </c>
      <c r="M88" s="6" t="str">
        <f>IF('SEK Fact Sheet (SWE)'!M88="","",'SEK Fact Sheet (SWE)'!M88)</f>
        <v>2016</v>
      </c>
      <c r="N88" s="6" t="str">
        <f>IF('SEK Fact Sheet (SWE)'!N88="","",'SEK Fact Sheet (SWE)'!N88)</f>
        <v>2016</v>
      </c>
      <c r="O88" s="6" t="str">
        <f>IF('SEK Fact Sheet (SWE)'!O88="","",'SEK Fact Sheet (SWE)'!O88)</f>
        <v>2016</v>
      </c>
      <c r="P88" s="6" t="str">
        <f>IF('SEK Fact Sheet (SWE)'!P88="","",'SEK Fact Sheet (SWE)'!P88)</f>
        <v>2016</v>
      </c>
      <c r="Q88" s="6" t="str">
        <f>IF('SEK Fact Sheet (SWE)'!Q88="","",'SEK Fact Sheet (SWE)'!Q88)</f>
        <v>2017</v>
      </c>
      <c r="R88" s="6" t="str">
        <f>IF('SEK Fact Sheet (SWE)'!R88="","",'SEK Fact Sheet (SWE)'!R88)</f>
        <v>2017</v>
      </c>
      <c r="S88" s="6" t="str">
        <f>IF('SEK Fact Sheet (SWE)'!S88="","",'SEK Fact Sheet (SWE)'!S88)</f>
        <v>2017</v>
      </c>
      <c r="T88" s="6" t="str">
        <f>IF('SEK Fact Sheet (SWE)'!T88="","",'SEK Fact Sheet (SWE)'!T88)</f>
        <v>2017</v>
      </c>
    </row>
    <row r="89" spans="2:20" ht="16.5" thickBot="1" x14ac:dyDescent="0.2">
      <c r="B89" s="7" t="s">
        <v>9</v>
      </c>
      <c r="C89" s="8" t="str">
        <f>IF('SEK Fact Sheet (SWE)'!C89="","",'SEK Fact Sheet (SWE)'!C89)</f>
        <v>FY</v>
      </c>
      <c r="D89" s="8"/>
      <c r="E89" s="8" t="str">
        <f>IF('SEK Fact Sheet (SWE)'!E89="","",'SEK Fact Sheet (SWE)'!E89)</f>
        <v>Q1</v>
      </c>
      <c r="F89" s="8" t="str">
        <f>IF('SEK Fact Sheet (SWE)'!F89="","",'SEK Fact Sheet (SWE)'!F89)</f>
        <v>Q2</v>
      </c>
      <c r="G89" s="8" t="str">
        <f>IF('SEK Fact Sheet (SWE)'!G89="","",'SEK Fact Sheet (SWE)'!G89)</f>
        <v>Q3</v>
      </c>
      <c r="H89" s="8" t="str">
        <f>IF('SEK Fact Sheet (SWE)'!H89="","",'SEK Fact Sheet (SWE)'!H89)</f>
        <v>Q4</v>
      </c>
      <c r="I89" s="8" t="str">
        <f>IF('SEK Fact Sheet (SWE)'!I89="","",'SEK Fact Sheet (SWE)'!I89)</f>
        <v>Q1</v>
      </c>
      <c r="J89" s="8" t="str">
        <f>IF('SEK Fact Sheet (SWE)'!J89="","",'SEK Fact Sheet (SWE)'!J89)</f>
        <v>Q2</v>
      </c>
      <c r="K89" s="8" t="str">
        <f>IF('SEK Fact Sheet (SWE)'!K89="","",'SEK Fact Sheet (SWE)'!K89)</f>
        <v>Q3</v>
      </c>
      <c r="L89" s="8" t="str">
        <f>IF('SEK Fact Sheet (SWE)'!L89="","",'SEK Fact Sheet (SWE)'!L89)</f>
        <v>Q4</v>
      </c>
      <c r="M89" s="8" t="str">
        <f>IF('SEK Fact Sheet (SWE)'!M89="","",'SEK Fact Sheet (SWE)'!M89)</f>
        <v>Q1</v>
      </c>
      <c r="N89" s="8" t="str">
        <f>IF('SEK Fact Sheet (SWE)'!N89="","",'SEK Fact Sheet (SWE)'!N89)</f>
        <v>Q2</v>
      </c>
      <c r="O89" s="8" t="str">
        <f>IF('SEK Fact Sheet (SWE)'!O89="","",'SEK Fact Sheet (SWE)'!O89)</f>
        <v>Q3</v>
      </c>
      <c r="P89" s="8" t="str">
        <f>IF('SEK Fact Sheet (SWE)'!P89="","",'SEK Fact Sheet (SWE)'!P89)</f>
        <v>Q4</v>
      </c>
      <c r="Q89" s="8" t="str">
        <f>IF('SEK Fact Sheet (SWE)'!Q89="","",'SEK Fact Sheet (SWE)'!Q89)</f>
        <v>Q1</v>
      </c>
      <c r="R89" s="8" t="str">
        <f>IF('SEK Fact Sheet (SWE)'!R89="","",'SEK Fact Sheet (SWE)'!R89)</f>
        <v>Q2</v>
      </c>
      <c r="S89" s="8" t="str">
        <f>IF('SEK Fact Sheet (SWE)'!S89="","",'SEK Fact Sheet (SWE)'!S89)</f>
        <v>Q3</v>
      </c>
      <c r="T89" s="8" t="str">
        <f>IF('SEK Fact Sheet (SWE)'!T89="","",'SEK Fact Sheet (SWE)'!T89)</f>
        <v>Q4</v>
      </c>
    </row>
    <row r="90" spans="2:20" x14ac:dyDescent="0.15">
      <c r="B90" s="5" t="s">
        <v>36</v>
      </c>
      <c r="C90" s="32">
        <f>IF('SEK Fact Sheet (SWE)'!C90="","",'SEK Fact Sheet (SWE)'!C90)</f>
        <v>146.5</v>
      </c>
      <c r="D90" s="32"/>
      <c r="E90" s="33">
        <f>IF('SEK Fact Sheet (SWE)'!E90="","",'SEK Fact Sheet (SWE)'!E90)</f>
        <v>40</v>
      </c>
      <c r="F90" s="32">
        <f>IF('SEK Fact Sheet (SWE)'!F90="","",'SEK Fact Sheet (SWE)'!F90)</f>
        <v>31</v>
      </c>
      <c r="G90" s="33">
        <f>IF('SEK Fact Sheet (SWE)'!G90="","",'SEK Fact Sheet (SWE)'!G90)</f>
        <v>31</v>
      </c>
      <c r="H90" s="32">
        <f>IF('SEK Fact Sheet (SWE)'!H90="","",'SEK Fact Sheet (SWE)'!H90)</f>
        <v>40</v>
      </c>
      <c r="I90" s="33">
        <f>IF('SEK Fact Sheet (SWE)'!I90="","",'SEK Fact Sheet (SWE)'!I90)</f>
        <v>44</v>
      </c>
      <c r="J90" s="32">
        <f>IF('SEK Fact Sheet (SWE)'!J90="","",'SEK Fact Sheet (SWE)'!J90)</f>
        <v>35</v>
      </c>
      <c r="K90" s="33">
        <f>IF('SEK Fact Sheet (SWE)'!K90="","",'SEK Fact Sheet (SWE)'!K90)</f>
        <v>38</v>
      </c>
      <c r="L90" s="32">
        <f>IF('SEK Fact Sheet (SWE)'!L90="","",'SEK Fact Sheet (SWE)'!L90)</f>
        <v>49</v>
      </c>
      <c r="M90" s="33">
        <f>IF('SEK Fact Sheet (SWE)'!M90="","",'SEK Fact Sheet (SWE)'!M90)</f>
        <v>41</v>
      </c>
      <c r="N90" s="32">
        <f>IF('SEK Fact Sheet (SWE)'!N90="","",'SEK Fact Sheet (SWE)'!N90)</f>
        <v>40</v>
      </c>
      <c r="O90" s="33">
        <f>IF('SEK Fact Sheet (SWE)'!O90="","",'SEK Fact Sheet (SWE)'!O90)</f>
        <v>49</v>
      </c>
      <c r="P90" s="32">
        <f>IF('SEK Fact Sheet (SWE)'!P90="","",'SEK Fact Sheet (SWE)'!P90)</f>
        <v>82</v>
      </c>
      <c r="Q90" s="33">
        <f>IF('SEK Fact Sheet (SWE)'!Q90="","",'SEK Fact Sheet (SWE)'!Q90)</f>
        <v>63</v>
      </c>
      <c r="R90" s="32">
        <f>IF('SEK Fact Sheet (SWE)'!R90="","",'SEK Fact Sheet (SWE)'!R90)</f>
        <v>113</v>
      </c>
      <c r="S90" s="33">
        <f>IF('SEK Fact Sheet (SWE)'!S90="","",'SEK Fact Sheet (SWE)'!S90)</f>
        <v>79</v>
      </c>
      <c r="T90" s="32">
        <f>IF('SEK Fact Sheet (SWE)'!T90="","",'SEK Fact Sheet (SWE)'!T90)</f>
        <v>153</v>
      </c>
    </row>
    <row r="91" spans="2:20" x14ac:dyDescent="0.15">
      <c r="B91" s="15" t="s">
        <v>37</v>
      </c>
      <c r="C91" s="34">
        <f>IF('SEK Fact Sheet (SWE)'!C91="","",'SEK Fact Sheet (SWE)'!C91)</f>
        <v>33.4</v>
      </c>
      <c r="D91" s="34"/>
      <c r="E91" s="35">
        <f>IF('SEK Fact Sheet (SWE)'!E91="","",'SEK Fact Sheet (SWE)'!E91)</f>
        <v>5</v>
      </c>
      <c r="F91" s="34">
        <f>IF('SEK Fact Sheet (SWE)'!F91="","",'SEK Fact Sheet (SWE)'!F91)</f>
        <v>6</v>
      </c>
      <c r="G91" s="35">
        <f>IF('SEK Fact Sheet (SWE)'!G91="","",'SEK Fact Sheet (SWE)'!G91)</f>
        <v>7</v>
      </c>
      <c r="H91" s="34">
        <f>IF('SEK Fact Sheet (SWE)'!H91="","",'SEK Fact Sheet (SWE)'!H91)</f>
        <v>19</v>
      </c>
      <c r="I91" s="35">
        <f>IF('SEK Fact Sheet (SWE)'!I91="","",'SEK Fact Sheet (SWE)'!I91)</f>
        <v>22</v>
      </c>
      <c r="J91" s="34">
        <f>IF('SEK Fact Sheet (SWE)'!J91="","",'SEK Fact Sheet (SWE)'!J91)</f>
        <v>11</v>
      </c>
      <c r="K91" s="35">
        <f>IF('SEK Fact Sheet (SWE)'!K91="","",'SEK Fact Sheet (SWE)'!K91)</f>
        <v>12</v>
      </c>
      <c r="L91" s="34">
        <f>IF('SEK Fact Sheet (SWE)'!L91="","",'SEK Fact Sheet (SWE)'!L91)</f>
        <v>35</v>
      </c>
      <c r="M91" s="35">
        <f>IF('SEK Fact Sheet (SWE)'!M91="","",'SEK Fact Sheet (SWE)'!M91)</f>
        <v>11</v>
      </c>
      <c r="N91" s="34">
        <f>IF('SEK Fact Sheet (SWE)'!N91="","",'SEK Fact Sheet (SWE)'!N91)</f>
        <v>14</v>
      </c>
      <c r="O91" s="35">
        <f>IF('SEK Fact Sheet (SWE)'!O91="","",'SEK Fact Sheet (SWE)'!O91)</f>
        <v>15</v>
      </c>
      <c r="P91" s="34">
        <f>IF('SEK Fact Sheet (SWE)'!P91="","",'SEK Fact Sheet (SWE)'!P91)</f>
        <v>42</v>
      </c>
      <c r="Q91" s="35">
        <f>IF('SEK Fact Sheet (SWE)'!Q91="","",'SEK Fact Sheet (SWE)'!Q91)</f>
        <v>15</v>
      </c>
      <c r="R91" s="34">
        <f>IF('SEK Fact Sheet (SWE)'!R91="","",'SEK Fact Sheet (SWE)'!R91)</f>
        <v>15</v>
      </c>
      <c r="S91" s="35">
        <f>IF('SEK Fact Sheet (SWE)'!S91="","",'SEK Fact Sheet (SWE)'!S91)</f>
        <v>14</v>
      </c>
      <c r="T91" s="34">
        <f>IF('SEK Fact Sheet (SWE)'!T91="","",'SEK Fact Sheet (SWE)'!T91)</f>
        <v>64</v>
      </c>
    </row>
    <row r="92" spans="2:20" s="4" customFormat="1" x14ac:dyDescent="0.15">
      <c r="B92" s="4" t="s">
        <v>14</v>
      </c>
      <c r="C92" s="36">
        <f>IF('SEK Fact Sheet (SWE)'!C92="","",'SEK Fact Sheet (SWE)'!C92)</f>
        <v>179.9</v>
      </c>
      <c r="D92" s="36"/>
      <c r="E92" s="37">
        <f>IF('SEK Fact Sheet (SWE)'!E92="","",'SEK Fact Sheet (SWE)'!E92)</f>
        <v>45</v>
      </c>
      <c r="F92" s="36">
        <f>IF('SEK Fact Sheet (SWE)'!F92="","",'SEK Fact Sheet (SWE)'!F92)</f>
        <v>37</v>
      </c>
      <c r="G92" s="37">
        <f>IF('SEK Fact Sheet (SWE)'!G92="","",'SEK Fact Sheet (SWE)'!G92)</f>
        <v>38</v>
      </c>
      <c r="H92" s="36">
        <f>IF('SEK Fact Sheet (SWE)'!H92="","",'SEK Fact Sheet (SWE)'!H92)</f>
        <v>58</v>
      </c>
      <c r="I92" s="37">
        <f>IF('SEK Fact Sheet (SWE)'!I92="","",'SEK Fact Sheet (SWE)'!I92)</f>
        <v>66</v>
      </c>
      <c r="J92" s="36">
        <f>IF('SEK Fact Sheet (SWE)'!J92="","",'SEK Fact Sheet (SWE)'!J92)</f>
        <v>45</v>
      </c>
      <c r="K92" s="37">
        <f>IF('SEK Fact Sheet (SWE)'!K92="","",'SEK Fact Sheet (SWE)'!K92)</f>
        <v>50</v>
      </c>
      <c r="L92" s="36">
        <f>IF('SEK Fact Sheet (SWE)'!L92="","",'SEK Fact Sheet (SWE)'!L92)</f>
        <v>88</v>
      </c>
      <c r="M92" s="37">
        <f>IF('SEK Fact Sheet (SWE)'!M92="","",'SEK Fact Sheet (SWE)'!M92)</f>
        <v>52</v>
      </c>
      <c r="N92" s="36">
        <f>IF('SEK Fact Sheet (SWE)'!N92="","",'SEK Fact Sheet (SWE)'!N92)</f>
        <v>54</v>
      </c>
      <c r="O92" s="37">
        <f>IF('SEK Fact Sheet (SWE)'!O92="","",'SEK Fact Sheet (SWE)'!O92)</f>
        <v>66</v>
      </c>
      <c r="P92" s="36">
        <f>IF('SEK Fact Sheet (SWE)'!P92="","",'SEK Fact Sheet (SWE)'!P92)</f>
        <v>123</v>
      </c>
      <c r="Q92" s="37">
        <f>IF('SEK Fact Sheet (SWE)'!Q92="","",'SEK Fact Sheet (SWE)'!Q92)</f>
        <v>78</v>
      </c>
      <c r="R92" s="36">
        <f>IF('SEK Fact Sheet (SWE)'!R92="","",'SEK Fact Sheet (SWE)'!R92)</f>
        <v>130</v>
      </c>
      <c r="S92" s="37">
        <f>IF('SEK Fact Sheet (SWE)'!S92="","",'SEK Fact Sheet (SWE)'!S92)</f>
        <v>96</v>
      </c>
      <c r="T92" s="36">
        <f>IF('SEK Fact Sheet (SWE)'!T92="","",'SEK Fact Sheet (SWE)'!T92)</f>
        <v>217</v>
      </c>
    </row>
    <row r="93" spans="2:20" x14ac:dyDescent="0.15">
      <c r="B93" s="5" t="s">
        <v>15</v>
      </c>
      <c r="C93" s="32">
        <f>IF('SEK Fact Sheet (SWE)'!C93="","",'SEK Fact Sheet (SWE)'!C93)</f>
        <v>-50.2</v>
      </c>
      <c r="D93" s="32"/>
      <c r="E93" s="33">
        <f>IF('SEK Fact Sheet (SWE)'!E93="","",'SEK Fact Sheet (SWE)'!E93)</f>
        <v>-12</v>
      </c>
      <c r="F93" s="32">
        <f>IF('SEK Fact Sheet (SWE)'!F93="","",'SEK Fact Sheet (SWE)'!F93)</f>
        <v>-13</v>
      </c>
      <c r="G93" s="33">
        <f>IF('SEK Fact Sheet (SWE)'!G93="","",'SEK Fact Sheet (SWE)'!G93)</f>
        <v>-12</v>
      </c>
      <c r="H93" s="32">
        <f>IF('SEK Fact Sheet (SWE)'!H93="","",'SEK Fact Sheet (SWE)'!H93)</f>
        <v>-15</v>
      </c>
      <c r="I93" s="33">
        <f>IF('SEK Fact Sheet (SWE)'!I93="","",'SEK Fact Sheet (SWE)'!I93)</f>
        <v>-19</v>
      </c>
      <c r="J93" s="32">
        <f>IF('SEK Fact Sheet (SWE)'!J93="","",'SEK Fact Sheet (SWE)'!J93)</f>
        <v>-14</v>
      </c>
      <c r="K93" s="33">
        <f>IF('SEK Fact Sheet (SWE)'!K93="","",'SEK Fact Sheet (SWE)'!K93)</f>
        <v>-18</v>
      </c>
      <c r="L93" s="32">
        <f>IF('SEK Fact Sheet (SWE)'!L93="","",'SEK Fact Sheet (SWE)'!L93)</f>
        <v>-21</v>
      </c>
      <c r="M93" s="33">
        <f>IF('SEK Fact Sheet (SWE)'!M93="","",'SEK Fact Sheet (SWE)'!M93)</f>
        <v>-18</v>
      </c>
      <c r="N93" s="32">
        <f>IF('SEK Fact Sheet (SWE)'!N93="","",'SEK Fact Sheet (SWE)'!N93)</f>
        <v>-15</v>
      </c>
      <c r="O93" s="33">
        <f>IF('SEK Fact Sheet (SWE)'!O93="","",'SEK Fact Sheet (SWE)'!O93)</f>
        <v>-23</v>
      </c>
      <c r="P93" s="32">
        <f>IF('SEK Fact Sheet (SWE)'!P93="","",'SEK Fact Sheet (SWE)'!P93)</f>
        <v>-28</v>
      </c>
      <c r="Q93" s="33">
        <f>IF('SEK Fact Sheet (SWE)'!Q93="","",'SEK Fact Sheet (SWE)'!Q93)</f>
        <v>-20</v>
      </c>
      <c r="R93" s="32">
        <f>IF('SEK Fact Sheet (SWE)'!R93="","",'SEK Fact Sheet (SWE)'!R93)</f>
        <v>-63</v>
      </c>
      <c r="S93" s="33">
        <f>IF('SEK Fact Sheet (SWE)'!S93="","",'SEK Fact Sheet (SWE)'!S93)</f>
        <v>-26</v>
      </c>
      <c r="T93" s="32">
        <f>IF('SEK Fact Sheet (SWE)'!T93="","",'SEK Fact Sheet (SWE)'!T93)</f>
        <v>-36</v>
      </c>
    </row>
    <row r="94" spans="2:20" x14ac:dyDescent="0.15">
      <c r="B94" s="15" t="s">
        <v>16</v>
      </c>
      <c r="C94" s="34">
        <f>IF('SEK Fact Sheet (SWE)'!C94="","",'SEK Fact Sheet (SWE)'!C94)</f>
        <v>-95</v>
      </c>
      <c r="D94" s="34"/>
      <c r="E94" s="35">
        <f>IF('SEK Fact Sheet (SWE)'!E94="","",'SEK Fact Sheet (SWE)'!E94)</f>
        <v>-27</v>
      </c>
      <c r="F94" s="34">
        <f>IF('SEK Fact Sheet (SWE)'!F94="","",'SEK Fact Sheet (SWE)'!F94)</f>
        <v>-23</v>
      </c>
      <c r="G94" s="35">
        <f>IF('SEK Fact Sheet (SWE)'!G94="","",'SEK Fact Sheet (SWE)'!G94)</f>
        <v>-26</v>
      </c>
      <c r="H94" s="34">
        <f>IF('SEK Fact Sheet (SWE)'!H94="","",'SEK Fact Sheet (SWE)'!H94)</f>
        <v>-33</v>
      </c>
      <c r="I94" s="35">
        <f>IF('SEK Fact Sheet (SWE)'!I94="","",'SEK Fact Sheet (SWE)'!I94)</f>
        <v>-33</v>
      </c>
      <c r="J94" s="34">
        <f>IF('SEK Fact Sheet (SWE)'!J94="","",'SEK Fact Sheet (SWE)'!J94)</f>
        <v>-32</v>
      </c>
      <c r="K94" s="35">
        <f>IF('SEK Fact Sheet (SWE)'!K94="","",'SEK Fact Sheet (SWE)'!K94)</f>
        <v>-32</v>
      </c>
      <c r="L94" s="34">
        <f>IF('SEK Fact Sheet (SWE)'!L94="","",'SEK Fact Sheet (SWE)'!L94)</f>
        <v>-54</v>
      </c>
      <c r="M94" s="35">
        <f>IF('SEK Fact Sheet (SWE)'!M94="","",'SEK Fact Sheet (SWE)'!M94)</f>
        <v>-40</v>
      </c>
      <c r="N94" s="34">
        <f>IF('SEK Fact Sheet (SWE)'!N94="","",'SEK Fact Sheet (SWE)'!N94)</f>
        <v>-43</v>
      </c>
      <c r="O94" s="35">
        <f>IF('SEK Fact Sheet (SWE)'!O94="","",'SEK Fact Sheet (SWE)'!O94)</f>
        <v>-49</v>
      </c>
      <c r="P94" s="34">
        <f>IF('SEK Fact Sheet (SWE)'!P94="","",'SEK Fact Sheet (SWE)'!P94)</f>
        <v>-75</v>
      </c>
      <c r="Q94" s="35">
        <f>IF('SEK Fact Sheet (SWE)'!Q94="","",'SEK Fact Sheet (SWE)'!Q94)</f>
        <v>-58</v>
      </c>
      <c r="R94" s="34">
        <f>IF('SEK Fact Sheet (SWE)'!R94="","",'SEK Fact Sheet (SWE)'!R94)</f>
        <v>-59</v>
      </c>
      <c r="S94" s="35">
        <f>IF('SEK Fact Sheet (SWE)'!S94="","",'SEK Fact Sheet (SWE)'!S94)</f>
        <v>-63</v>
      </c>
      <c r="T94" s="34">
        <f>IF('SEK Fact Sheet (SWE)'!T94="","",'SEK Fact Sheet (SWE)'!T94)</f>
        <v>-123</v>
      </c>
    </row>
    <row r="95" spans="2:20" s="4" customFormat="1" x14ac:dyDescent="0.15">
      <c r="B95" s="4" t="s">
        <v>65</v>
      </c>
      <c r="C95" s="36">
        <f>IF('SEK Fact Sheet (SWE)'!C95="","",'SEK Fact Sheet (SWE)'!C95)</f>
        <v>35</v>
      </c>
      <c r="D95" s="36"/>
      <c r="E95" s="37">
        <f>IF('SEK Fact Sheet (SWE)'!E95="","",'SEK Fact Sheet (SWE)'!E95)</f>
        <v>6</v>
      </c>
      <c r="F95" s="36">
        <f>IF('SEK Fact Sheet (SWE)'!F95="","",'SEK Fact Sheet (SWE)'!F95)</f>
        <v>1</v>
      </c>
      <c r="G95" s="37">
        <f>IF('SEK Fact Sheet (SWE)'!G95="","",'SEK Fact Sheet (SWE)'!G95)</f>
        <v>0</v>
      </c>
      <c r="H95" s="36">
        <f>IF('SEK Fact Sheet (SWE)'!H95="","",'SEK Fact Sheet (SWE)'!H95)</f>
        <v>10</v>
      </c>
      <c r="I95" s="37">
        <f>IF('SEK Fact Sheet (SWE)'!I95="","",'SEK Fact Sheet (SWE)'!I95)</f>
        <v>14</v>
      </c>
      <c r="J95" s="36">
        <f>IF('SEK Fact Sheet (SWE)'!J95="","",'SEK Fact Sheet (SWE)'!J95)</f>
        <v>-1</v>
      </c>
      <c r="K95" s="37">
        <f>IF('SEK Fact Sheet (SWE)'!K95="","",'SEK Fact Sheet (SWE)'!K95)</f>
        <v>1</v>
      </c>
      <c r="L95" s="36">
        <f>IF('SEK Fact Sheet (SWE)'!L95="","",'SEK Fact Sheet (SWE)'!L95)</f>
        <v>13</v>
      </c>
      <c r="M95" s="37">
        <f>IF('SEK Fact Sheet (SWE)'!M95="","",'SEK Fact Sheet (SWE)'!M95)</f>
        <v>-7</v>
      </c>
      <c r="N95" s="36">
        <f>IF('SEK Fact Sheet (SWE)'!N95="","",'SEK Fact Sheet (SWE)'!N95)</f>
        <v>-4</v>
      </c>
      <c r="O95" s="37">
        <f>IF('SEK Fact Sheet (SWE)'!O95="","",'SEK Fact Sheet (SWE)'!O95)</f>
        <v>-6</v>
      </c>
      <c r="P95" s="36">
        <f>IF('SEK Fact Sheet (SWE)'!P95="","",'SEK Fact Sheet (SWE)'!P95)</f>
        <v>20</v>
      </c>
      <c r="Q95" s="37">
        <f>IF('SEK Fact Sheet (SWE)'!Q95="","",'SEK Fact Sheet (SWE)'!Q95)</f>
        <v>0</v>
      </c>
      <c r="R95" s="36">
        <f>IF('SEK Fact Sheet (SWE)'!R95="","",'SEK Fact Sheet (SWE)'!R95)</f>
        <v>8</v>
      </c>
      <c r="S95" s="37">
        <f>IF('SEK Fact Sheet (SWE)'!S95="","",'SEK Fact Sheet (SWE)'!S95)</f>
        <v>8</v>
      </c>
      <c r="T95" s="36">
        <f>IF('SEK Fact Sheet (SWE)'!T95="","",'SEK Fact Sheet (SWE)'!T95)</f>
        <v>58</v>
      </c>
    </row>
    <row r="96" spans="2:20" s="25" customFormat="1" ht="21.75" customHeight="1" x14ac:dyDescent="0.25">
      <c r="B96" s="25" t="s">
        <v>66</v>
      </c>
      <c r="C96" s="26">
        <f>IF('SEK Fact Sheet (SWE)'!C96="","",'SEK Fact Sheet (SWE)'!C96)</f>
        <v>0.19455252918287938</v>
      </c>
      <c r="D96" s="26"/>
      <c r="E96" s="27">
        <f>IF('SEK Fact Sheet (SWE)'!E96="","",'SEK Fact Sheet (SWE)'!E96)</f>
        <v>0.13333333333333333</v>
      </c>
      <c r="F96" s="26">
        <f>IF('SEK Fact Sheet (SWE)'!F96="","",'SEK Fact Sheet (SWE)'!F96)</f>
        <v>2.7027027027027029E-2</v>
      </c>
      <c r="G96" s="27">
        <f>IF('SEK Fact Sheet (SWE)'!G96="","",'SEK Fact Sheet (SWE)'!G96)</f>
        <v>0</v>
      </c>
      <c r="H96" s="26">
        <f>IF('SEK Fact Sheet (SWE)'!H96="","",'SEK Fact Sheet (SWE)'!H96)</f>
        <v>0.17241379310344829</v>
      </c>
      <c r="I96" s="27">
        <f>IF('SEK Fact Sheet (SWE)'!I96="","",'SEK Fact Sheet (SWE)'!I96)</f>
        <v>0.21212121212121213</v>
      </c>
      <c r="J96" s="26">
        <f>IF('SEK Fact Sheet (SWE)'!J96="","",'SEK Fact Sheet (SWE)'!J96)</f>
        <v>-2.2222222222222223E-2</v>
      </c>
      <c r="K96" s="27">
        <f>IF('SEK Fact Sheet (SWE)'!K96="","",'SEK Fact Sheet (SWE)'!K96)</f>
        <v>0.02</v>
      </c>
      <c r="L96" s="26">
        <f>IF('SEK Fact Sheet (SWE)'!L96="","",'SEK Fact Sheet (SWE)'!L96)</f>
        <v>0.14772727272727273</v>
      </c>
      <c r="M96" s="27">
        <f>IF('SEK Fact Sheet (SWE)'!M96="","",'SEK Fact Sheet (SWE)'!M96)</f>
        <v>-0.13461538461538461</v>
      </c>
      <c r="N96" s="26">
        <f>IF('SEK Fact Sheet (SWE)'!N96="","",'SEK Fact Sheet (SWE)'!N96)</f>
        <v>-7.407407407407407E-2</v>
      </c>
      <c r="O96" s="27">
        <f>IF('SEK Fact Sheet (SWE)'!O96="","",'SEK Fact Sheet (SWE)'!O96)</f>
        <v>-9.0909090909090912E-2</v>
      </c>
      <c r="P96" s="26">
        <f>IF('SEK Fact Sheet (SWE)'!P96="","",'SEK Fact Sheet (SWE)'!P96)</f>
        <v>0.16260162601626016</v>
      </c>
      <c r="Q96" s="27">
        <f>IF('SEK Fact Sheet (SWE)'!Q96="","",'SEK Fact Sheet (SWE)'!Q96)</f>
        <v>0</v>
      </c>
      <c r="R96" s="26">
        <f>IF('SEK Fact Sheet (SWE)'!R96="","",'SEK Fact Sheet (SWE)'!R96)</f>
        <v>6.1538461538461542E-2</v>
      </c>
      <c r="S96" s="27">
        <f>IF('SEK Fact Sheet (SWE)'!S96="","",'SEK Fact Sheet (SWE)'!S96)</f>
        <v>8.3333333333333329E-2</v>
      </c>
      <c r="T96" s="26">
        <f>IF('SEK Fact Sheet (SWE)'!T96="","",'SEK Fact Sheet (SWE)'!T96)</f>
        <v>0.26728110599078342</v>
      </c>
    </row>
    <row r="97" spans="2:20" s="28" customFormat="1" x14ac:dyDescent="0.15">
      <c r="B97" s="28" t="s">
        <v>19</v>
      </c>
      <c r="C97" s="29">
        <f>IF('SEK Fact Sheet (SWE)'!C97="","",'SEK Fact Sheet (SWE)'!C97)</f>
        <v>49</v>
      </c>
      <c r="D97" s="29"/>
      <c r="E97" s="30">
        <f>IF('SEK Fact Sheet (SWE)'!E97="","",'SEK Fact Sheet (SWE)'!E97)</f>
        <v>52</v>
      </c>
      <c r="F97" s="29">
        <f>IF('SEK Fact Sheet (SWE)'!F97="","",'SEK Fact Sheet (SWE)'!F97)</f>
        <v>56</v>
      </c>
      <c r="G97" s="30">
        <f>IF('SEK Fact Sheet (SWE)'!G97="","",'SEK Fact Sheet (SWE)'!G97)</f>
        <v>60</v>
      </c>
      <c r="H97" s="29">
        <f>IF('SEK Fact Sheet (SWE)'!H97="","",'SEK Fact Sheet (SWE)'!H97)</f>
        <v>59</v>
      </c>
      <c r="I97" s="30">
        <f>IF('SEK Fact Sheet (SWE)'!I97="","",'SEK Fact Sheet (SWE)'!I97)</f>
        <v>63</v>
      </c>
      <c r="J97" s="29">
        <f>IF('SEK Fact Sheet (SWE)'!J97="","",'SEK Fact Sheet (SWE)'!J97)</f>
        <v>68</v>
      </c>
      <c r="K97" s="30">
        <f>IF('SEK Fact Sheet (SWE)'!K97="","",'SEK Fact Sheet (SWE)'!K97)</f>
        <v>67</v>
      </c>
      <c r="L97" s="29">
        <f>IF('SEK Fact Sheet (SWE)'!L97="","",'SEK Fact Sheet (SWE)'!L97)</f>
        <v>78</v>
      </c>
      <c r="M97" s="30">
        <f>IF('SEK Fact Sheet (SWE)'!M97="","",'SEK Fact Sheet (SWE)'!M97)</f>
        <v>81</v>
      </c>
      <c r="N97" s="29">
        <f>IF('SEK Fact Sheet (SWE)'!N97="","",'SEK Fact Sheet (SWE)'!N97)</f>
        <v>87</v>
      </c>
      <c r="O97" s="30">
        <f>IF('SEK Fact Sheet (SWE)'!O97="","",'SEK Fact Sheet (SWE)'!O97)</f>
        <v>100</v>
      </c>
      <c r="P97" s="29">
        <f>IF('SEK Fact Sheet (SWE)'!P97="","",'SEK Fact Sheet (SWE)'!P97)</f>
        <v>105</v>
      </c>
      <c r="Q97" s="30">
        <f>IF('SEK Fact Sheet (SWE)'!Q97="","",'SEK Fact Sheet (SWE)'!Q97)</f>
        <v>107</v>
      </c>
      <c r="R97" s="29">
        <f>IF('SEK Fact Sheet (SWE)'!R97="","",'SEK Fact Sheet (SWE)'!R97)</f>
        <v>116</v>
      </c>
      <c r="S97" s="30">
        <f>IF('SEK Fact Sheet (SWE)'!S97="","",'SEK Fact Sheet (SWE)'!S97)</f>
        <v>125</v>
      </c>
      <c r="T97" s="29">
        <f>IF('SEK Fact Sheet (SWE)'!T97="","",'SEK Fact Sheet (SWE)'!T97)</f>
        <v>132</v>
      </c>
    </row>
    <row r="98" spans="2:20" ht="9" customHeight="1" x14ac:dyDescent="0.15">
      <c r="C98" s="9" t="str">
        <f>IF('SEK Fact Sheet (SWE)'!C98="","",'SEK Fact Sheet (SWE)'!C98)</f>
        <v/>
      </c>
      <c r="E98" s="10" t="str">
        <f>IF('SEK Fact Sheet (SWE)'!E98="","",'SEK Fact Sheet (SWE)'!E98)</f>
        <v/>
      </c>
      <c r="F98" s="9" t="str">
        <f>IF('SEK Fact Sheet (SWE)'!F98="","",'SEK Fact Sheet (SWE)'!F98)</f>
        <v/>
      </c>
      <c r="G98" s="10" t="str">
        <f>IF('SEK Fact Sheet (SWE)'!G98="","",'SEK Fact Sheet (SWE)'!G98)</f>
        <v/>
      </c>
      <c r="H98" s="9" t="str">
        <f>IF('SEK Fact Sheet (SWE)'!H98="","",'SEK Fact Sheet (SWE)'!H98)</f>
        <v/>
      </c>
      <c r="I98" s="10" t="str">
        <f>IF('SEK Fact Sheet (SWE)'!I98="","",'SEK Fact Sheet (SWE)'!I98)</f>
        <v/>
      </c>
      <c r="J98" s="9" t="str">
        <f>IF('SEK Fact Sheet (SWE)'!J98="","",'SEK Fact Sheet (SWE)'!J98)</f>
        <v/>
      </c>
      <c r="K98" s="10" t="str">
        <f>IF('SEK Fact Sheet (SWE)'!K98="","",'SEK Fact Sheet (SWE)'!K98)</f>
        <v/>
      </c>
      <c r="L98" s="9" t="str">
        <f>IF('SEK Fact Sheet (SWE)'!L98="","",'SEK Fact Sheet (SWE)'!L98)</f>
        <v/>
      </c>
      <c r="M98" s="10" t="str">
        <f>IF('SEK Fact Sheet (SWE)'!M98="","",'SEK Fact Sheet (SWE)'!M98)</f>
        <v/>
      </c>
      <c r="N98" s="9" t="str">
        <f>IF('SEK Fact Sheet (SWE)'!N98="","",'SEK Fact Sheet (SWE)'!N98)</f>
        <v/>
      </c>
      <c r="O98" s="10" t="str">
        <f>IF('SEK Fact Sheet (SWE)'!O98="","",'SEK Fact Sheet (SWE)'!O98)</f>
        <v/>
      </c>
      <c r="P98" s="9" t="str">
        <f>IF('SEK Fact Sheet (SWE)'!P98="","",'SEK Fact Sheet (SWE)'!P98)</f>
        <v/>
      </c>
      <c r="Q98" s="10" t="str">
        <f>IF('SEK Fact Sheet (SWE)'!Q98="","",'SEK Fact Sheet (SWE)'!Q98)</f>
        <v/>
      </c>
      <c r="R98" s="9" t="str">
        <f>IF('SEK Fact Sheet (SWE)'!R98="","",'SEK Fact Sheet (SWE)'!R98)</f>
        <v/>
      </c>
      <c r="S98" s="10" t="str">
        <f>IF('SEK Fact Sheet (SWE)'!S98="","",'SEK Fact Sheet (SWE)'!S98)</f>
        <v/>
      </c>
      <c r="T98" s="9" t="str">
        <f>IF('SEK Fact Sheet (SWE)'!T98="","",'SEK Fact Sheet (SWE)'!T98)</f>
        <v/>
      </c>
    </row>
    <row r="99" spans="2:20" x14ac:dyDescent="0.15">
      <c r="B99" s="11" t="s">
        <v>23</v>
      </c>
      <c r="C99" s="38" t="str">
        <f>IF('SEK Fact Sheet (SWE)'!C99="","",'SEK Fact Sheet (SWE)'!C99)</f>
        <v/>
      </c>
      <c r="D99" s="38"/>
      <c r="E99" s="39" t="str">
        <f>IF('SEK Fact Sheet (SWE)'!E99="","",'SEK Fact Sheet (SWE)'!E99)</f>
        <v/>
      </c>
      <c r="F99" s="38" t="str">
        <f>IF('SEK Fact Sheet (SWE)'!F99="","",'SEK Fact Sheet (SWE)'!F99)</f>
        <v/>
      </c>
      <c r="G99" s="39" t="str">
        <f>IF('SEK Fact Sheet (SWE)'!G99="","",'SEK Fact Sheet (SWE)'!G99)</f>
        <v/>
      </c>
      <c r="H99" s="38" t="str">
        <f>IF('SEK Fact Sheet (SWE)'!H99="","",'SEK Fact Sheet (SWE)'!H99)</f>
        <v/>
      </c>
      <c r="I99" s="39" t="str">
        <f>IF('SEK Fact Sheet (SWE)'!I99="","",'SEK Fact Sheet (SWE)'!I99)</f>
        <v/>
      </c>
      <c r="J99" s="38" t="str">
        <f>IF('SEK Fact Sheet (SWE)'!J99="","",'SEK Fact Sheet (SWE)'!J99)</f>
        <v/>
      </c>
      <c r="K99" s="39" t="str">
        <f>IF('SEK Fact Sheet (SWE)'!K99="","",'SEK Fact Sheet (SWE)'!K99)</f>
        <v/>
      </c>
      <c r="L99" s="38" t="str">
        <f>IF('SEK Fact Sheet (SWE)'!L99="","",'SEK Fact Sheet (SWE)'!L99)</f>
        <v/>
      </c>
      <c r="M99" s="39" t="str">
        <f>IF('SEK Fact Sheet (SWE)'!M99="","",'SEK Fact Sheet (SWE)'!M99)</f>
        <v/>
      </c>
      <c r="N99" s="38" t="str">
        <f>IF('SEK Fact Sheet (SWE)'!N99="","",'SEK Fact Sheet (SWE)'!N99)</f>
        <v/>
      </c>
      <c r="O99" s="39" t="str">
        <f>IF('SEK Fact Sheet (SWE)'!O99="","",'SEK Fact Sheet (SWE)'!O99)</f>
        <v/>
      </c>
      <c r="P99" s="38" t="str">
        <f>IF('SEK Fact Sheet (SWE)'!P99="","",'SEK Fact Sheet (SWE)'!P99)</f>
        <v/>
      </c>
      <c r="Q99" s="39" t="str">
        <f>IF('SEK Fact Sheet (SWE)'!Q99="","",'SEK Fact Sheet (SWE)'!Q99)</f>
        <v/>
      </c>
      <c r="R99" s="38" t="str">
        <f>IF('SEK Fact Sheet (SWE)'!R99="","",'SEK Fact Sheet (SWE)'!R99)</f>
        <v/>
      </c>
      <c r="S99" s="39" t="str">
        <f>IF('SEK Fact Sheet (SWE)'!S99="","",'SEK Fact Sheet (SWE)'!S99)</f>
        <v/>
      </c>
      <c r="T99" s="38" t="str">
        <f>IF('SEK Fact Sheet (SWE)'!T99="","",'SEK Fact Sheet (SWE)'!T99)</f>
        <v/>
      </c>
    </row>
    <row r="100" spans="2:20" x14ac:dyDescent="0.15">
      <c r="B100" s="5" t="s">
        <v>29</v>
      </c>
      <c r="C100" s="40">
        <f>IF('SEK Fact Sheet (SWE)'!C100="","",'SEK Fact Sheet (SWE)'!C100)</f>
        <v>22.1</v>
      </c>
      <c r="D100" s="40"/>
      <c r="E100" s="41">
        <f>IF('SEK Fact Sheet (SWE)'!E100="","",'SEK Fact Sheet (SWE)'!E100)</f>
        <v>24.8</v>
      </c>
      <c r="F100" s="40">
        <f>IF('SEK Fact Sheet (SWE)'!F100="","",'SEK Fact Sheet (SWE)'!F100)</f>
        <v>25.8</v>
      </c>
      <c r="G100" s="41">
        <f>IF('SEK Fact Sheet (SWE)'!G100="","",'SEK Fact Sheet (SWE)'!G100)</f>
        <v>26.3</v>
      </c>
      <c r="H100" s="40">
        <f>IF('SEK Fact Sheet (SWE)'!H100="","",'SEK Fact Sheet (SWE)'!H100)</f>
        <v>29.2</v>
      </c>
      <c r="I100" s="41">
        <f>IF('SEK Fact Sheet (SWE)'!I100="","",'SEK Fact Sheet (SWE)'!I100)</f>
        <v>28.7</v>
      </c>
      <c r="J100" s="40">
        <f>IF('SEK Fact Sheet (SWE)'!J100="","",'SEK Fact Sheet (SWE)'!J100)</f>
        <v>28.1</v>
      </c>
      <c r="K100" s="41">
        <f>IF('SEK Fact Sheet (SWE)'!K100="","",'SEK Fact Sheet (SWE)'!K100)</f>
        <v>29.7</v>
      </c>
      <c r="L100" s="40">
        <f>IF('SEK Fact Sheet (SWE)'!L100="","",'SEK Fact Sheet (SWE)'!L100)</f>
        <v>31.6</v>
      </c>
      <c r="M100" s="41">
        <f>IF('SEK Fact Sheet (SWE)'!M100="","",'SEK Fact Sheet (SWE)'!M100)</f>
        <v>31.5</v>
      </c>
      <c r="N100" s="40">
        <f>IF('SEK Fact Sheet (SWE)'!N100="","",'SEK Fact Sheet (SWE)'!N100)</f>
        <v>31.3</v>
      </c>
      <c r="O100" s="41">
        <f>IF('SEK Fact Sheet (SWE)'!O100="","",'SEK Fact Sheet (SWE)'!O100)</f>
        <v>34.9</v>
      </c>
      <c r="P100" s="40">
        <f>IF('SEK Fact Sheet (SWE)'!P100="","",'SEK Fact Sheet (SWE)'!P100)</f>
        <v>40.299999999999997</v>
      </c>
      <c r="Q100" s="41">
        <f>IF('SEK Fact Sheet (SWE)'!Q100="","",'SEK Fact Sheet (SWE)'!Q100)</f>
        <v>44.8</v>
      </c>
      <c r="R100" s="40">
        <f>IF('SEK Fact Sheet (SWE)'!R100="","",'SEK Fact Sheet (SWE)'!R100)</f>
        <v>46.3</v>
      </c>
      <c r="S100" s="41">
        <f>IF('SEK Fact Sheet (SWE)'!S100="","",'SEK Fact Sheet (SWE)'!S100)</f>
        <v>48.1</v>
      </c>
      <c r="T100" s="40">
        <f>IF('SEK Fact Sheet (SWE)'!T100="","",'SEK Fact Sheet (SWE)'!T100)</f>
        <v>55</v>
      </c>
    </row>
    <row r="101" spans="2:20" s="28" customFormat="1" x14ac:dyDescent="0.15">
      <c r="B101" s="42" t="s">
        <v>30</v>
      </c>
      <c r="C101" s="46">
        <f>IF('SEK Fact Sheet (SWE)'!C101="","",'SEK Fact Sheet (SWE)'!C101)</f>
        <v>1.7904863</v>
      </c>
      <c r="D101" s="46"/>
      <c r="E101" s="47">
        <f>IF('SEK Fact Sheet (SWE)'!E101="","",'SEK Fact Sheet (SWE)'!E101)</f>
        <v>2.6</v>
      </c>
      <c r="F101" s="46">
        <f>IF('SEK Fact Sheet (SWE)'!F101="","",'SEK Fact Sheet (SWE)'!F101)</f>
        <v>0.3</v>
      </c>
      <c r="G101" s="47">
        <f>IF('SEK Fact Sheet (SWE)'!G101="","",'SEK Fact Sheet (SWE)'!G101)</f>
        <v>0.4</v>
      </c>
      <c r="H101" s="46">
        <f>IF('SEK Fact Sheet (SWE)'!H101="","",'SEK Fact Sheet (SWE)'!H101)</f>
        <v>2.2999999999999998</v>
      </c>
      <c r="I101" s="47">
        <f>IF('SEK Fact Sheet (SWE)'!I101="","",'SEK Fact Sheet (SWE)'!I101)</f>
        <v>0</v>
      </c>
      <c r="J101" s="46">
        <f>IF('SEK Fact Sheet (SWE)'!J101="","",'SEK Fact Sheet (SWE)'!J101)</f>
        <v>-0.4</v>
      </c>
      <c r="K101" s="47">
        <f>IF('SEK Fact Sheet (SWE)'!K101="","",'SEK Fact Sheet (SWE)'!K101)</f>
        <v>1</v>
      </c>
      <c r="L101" s="46">
        <f>IF('SEK Fact Sheet (SWE)'!L101="","",'SEK Fact Sheet (SWE)'!L101)</f>
        <v>2.5</v>
      </c>
      <c r="M101" s="47">
        <f>IF('SEK Fact Sheet (SWE)'!M101="","",'SEK Fact Sheet (SWE)'!M101)</f>
        <v>-0.6</v>
      </c>
      <c r="N101" s="46">
        <f>IF('SEK Fact Sheet (SWE)'!N101="","",'SEK Fact Sheet (SWE)'!N101)</f>
        <v>-0.9</v>
      </c>
      <c r="O101" s="47">
        <f>IF('SEK Fact Sheet (SWE)'!O101="","",'SEK Fact Sheet (SWE)'!O101)</f>
        <v>1.1000000000000001</v>
      </c>
      <c r="P101" s="46">
        <f>IF('SEK Fact Sheet (SWE)'!P101="","",'SEK Fact Sheet (SWE)'!P101)</f>
        <v>5.3</v>
      </c>
      <c r="Q101" s="47">
        <f>IF('SEK Fact Sheet (SWE)'!Q101="","",'SEK Fact Sheet (SWE)'!Q101)</f>
        <v>4.3</v>
      </c>
      <c r="R101" s="46">
        <f>IF('SEK Fact Sheet (SWE)'!R101="","",'SEK Fact Sheet (SWE)'!R101)</f>
        <v>0.5</v>
      </c>
      <c r="S101" s="47">
        <f>IF('SEK Fact Sheet (SWE)'!S101="","",'SEK Fact Sheet (SWE)'!S101)</f>
        <v>1.7</v>
      </c>
      <c r="T101" s="46">
        <f>IF('SEK Fact Sheet (SWE)'!T101="","",'SEK Fact Sheet (SWE)'!T101)</f>
        <v>7.2</v>
      </c>
    </row>
    <row r="102" spans="2:20" s="28" customFormat="1" x14ac:dyDescent="0.15">
      <c r="B102" s="42" t="s">
        <v>38</v>
      </c>
      <c r="C102" s="46">
        <f>IF('SEK Fact Sheet (SWE)'!C102="","",'SEK Fact Sheet (SWE)'!C102)</f>
        <v>16.983499300000002</v>
      </c>
      <c r="D102" s="46"/>
      <c r="E102" s="47">
        <f>IF('SEK Fact Sheet (SWE)'!E102="","",'SEK Fact Sheet (SWE)'!E102)</f>
        <v>17.899999999999999</v>
      </c>
      <c r="F102" s="46">
        <f>IF('SEK Fact Sheet (SWE)'!F102="","",'SEK Fact Sheet (SWE)'!F102)</f>
        <v>18.3</v>
      </c>
      <c r="G102" s="47">
        <f>IF('SEK Fact Sheet (SWE)'!G102="","",'SEK Fact Sheet (SWE)'!G102)</f>
        <v>18.600000000000001</v>
      </c>
      <c r="H102" s="46">
        <f>IF('SEK Fact Sheet (SWE)'!H102="","",'SEK Fact Sheet (SWE)'!H102)</f>
        <v>19.399999999999999</v>
      </c>
      <c r="I102" s="47">
        <f>IF('SEK Fact Sheet (SWE)'!I102="","",'SEK Fact Sheet (SWE)'!I102)</f>
        <v>19</v>
      </c>
      <c r="J102" s="46">
        <f>IF('SEK Fact Sheet (SWE)'!J102="","",'SEK Fact Sheet (SWE)'!J102)</f>
        <v>19.100000000000001</v>
      </c>
      <c r="K102" s="47">
        <f>IF('SEK Fact Sheet (SWE)'!K102="","",'SEK Fact Sheet (SWE)'!K102)</f>
        <v>19.899999999999999</v>
      </c>
      <c r="L102" s="46">
        <f>IF('SEK Fact Sheet (SWE)'!L102="","",'SEK Fact Sheet (SWE)'!L102)</f>
        <v>20.2</v>
      </c>
      <c r="M102" s="47">
        <f>IF('SEK Fact Sheet (SWE)'!M102="","",'SEK Fact Sheet (SWE)'!M102)</f>
        <v>20.7</v>
      </c>
      <c r="N102" s="46">
        <f>IF('SEK Fact Sheet (SWE)'!N102="","",'SEK Fact Sheet (SWE)'!N102)</f>
        <v>21.5</v>
      </c>
      <c r="O102" s="47">
        <f>IF('SEK Fact Sheet (SWE)'!O102="","",'SEK Fact Sheet (SWE)'!O102)</f>
        <v>22.9</v>
      </c>
      <c r="P102" s="46">
        <f>IF('SEK Fact Sheet (SWE)'!P102="","",'SEK Fact Sheet (SWE)'!P102)</f>
        <v>25.6</v>
      </c>
      <c r="Q102" s="47">
        <f>IF('SEK Fact Sheet (SWE)'!Q102="","",'SEK Fact Sheet (SWE)'!Q102)</f>
        <v>29.9</v>
      </c>
      <c r="R102" s="46">
        <f>IF('SEK Fact Sheet (SWE)'!R102="","",'SEK Fact Sheet (SWE)'!R102)</f>
        <v>31.2</v>
      </c>
      <c r="S102" s="47">
        <f>IF('SEK Fact Sheet (SWE)'!S102="","",'SEK Fact Sheet (SWE)'!S102)</f>
        <v>32.700000000000003</v>
      </c>
      <c r="T102" s="46">
        <f>IF('SEK Fact Sheet (SWE)'!T102="","",'SEK Fact Sheet (SWE)'!T102)</f>
        <v>36.9</v>
      </c>
    </row>
    <row r="103" spans="2:20" s="28" customFormat="1" x14ac:dyDescent="0.15">
      <c r="B103" s="48" t="s">
        <v>30</v>
      </c>
      <c r="C103" s="46">
        <f>IF('SEK Fact Sheet (SWE)'!C103="","",'SEK Fact Sheet (SWE)'!C103)</f>
        <v>3.0922209999999999</v>
      </c>
      <c r="D103" s="46"/>
      <c r="E103" s="47">
        <f>IF('SEK Fact Sheet (SWE)'!E103="","",'SEK Fact Sheet (SWE)'!E103)</f>
        <v>0.8</v>
      </c>
      <c r="F103" s="46">
        <f>IF('SEK Fact Sheet (SWE)'!F103="","",'SEK Fact Sheet (SWE)'!F103)</f>
        <v>-0.2</v>
      </c>
      <c r="G103" s="47">
        <f>IF('SEK Fact Sheet (SWE)'!G103="","",'SEK Fact Sheet (SWE)'!G103)</f>
        <v>0.1</v>
      </c>
      <c r="H103" s="46">
        <f>IF('SEK Fact Sheet (SWE)'!H103="","",'SEK Fact Sheet (SWE)'!H103)</f>
        <v>0.6</v>
      </c>
      <c r="I103" s="47">
        <f>IF('SEK Fact Sheet (SWE)'!I103="","",'SEK Fact Sheet (SWE)'!I103)</f>
        <v>-0.2</v>
      </c>
      <c r="J103" s="46">
        <f>IF('SEK Fact Sheet (SWE)'!J103="","",'SEK Fact Sheet (SWE)'!J103)</f>
        <v>0.1</v>
      </c>
      <c r="K103" s="47">
        <f>IF('SEK Fact Sheet (SWE)'!K103="","",'SEK Fact Sheet (SWE)'!K103)</f>
        <v>0.4</v>
      </c>
      <c r="L103" s="46">
        <f>IF('SEK Fact Sheet (SWE)'!L103="","",'SEK Fact Sheet (SWE)'!L103)</f>
        <v>0.7</v>
      </c>
      <c r="M103" s="47">
        <f>IF('SEK Fact Sheet (SWE)'!M103="","",'SEK Fact Sheet (SWE)'!M103)</f>
        <v>0</v>
      </c>
      <c r="N103" s="46">
        <f>IF('SEK Fact Sheet (SWE)'!N103="","",'SEK Fact Sheet (SWE)'!N103)</f>
        <v>0.4</v>
      </c>
      <c r="O103" s="47">
        <f>IF('SEK Fact Sheet (SWE)'!O103="","",'SEK Fact Sheet (SWE)'!O103)</f>
        <v>0.3</v>
      </c>
      <c r="P103" s="46">
        <f>IF('SEK Fact Sheet (SWE)'!P103="","",'SEK Fact Sheet (SWE)'!P103)</f>
        <v>2.5</v>
      </c>
      <c r="Q103" s="47">
        <f>IF('SEK Fact Sheet (SWE)'!Q103="","",'SEK Fact Sheet (SWE)'!Q103)</f>
        <v>4.0999999999999996</v>
      </c>
      <c r="R103" s="46">
        <f>IF('SEK Fact Sheet (SWE)'!R103="","",'SEK Fact Sheet (SWE)'!R103)</f>
        <v>0.5</v>
      </c>
      <c r="S103" s="47">
        <f>IF('SEK Fact Sheet (SWE)'!S103="","",'SEK Fact Sheet (SWE)'!S103)</f>
        <v>1.2</v>
      </c>
      <c r="T103" s="46">
        <f>IF('SEK Fact Sheet (SWE)'!T103="","",'SEK Fact Sheet (SWE)'!T103)</f>
        <v>2.8</v>
      </c>
    </row>
    <row r="104" spans="2:20" s="28" customFormat="1" x14ac:dyDescent="0.15">
      <c r="B104" s="42" t="s">
        <v>39</v>
      </c>
      <c r="C104" s="46">
        <f>IF('SEK Fact Sheet (SWE)'!C104="","",'SEK Fact Sheet (SWE)'!C104)</f>
        <v>5.1290250999999998</v>
      </c>
      <c r="D104" s="46"/>
      <c r="E104" s="47">
        <f>IF('SEK Fact Sheet (SWE)'!E104="","",'SEK Fact Sheet (SWE)'!E104)</f>
        <v>6.9</v>
      </c>
      <c r="F104" s="46">
        <f>IF('SEK Fact Sheet (SWE)'!F104="","",'SEK Fact Sheet (SWE)'!F104)</f>
        <v>7.5</v>
      </c>
      <c r="G104" s="47">
        <f>IF('SEK Fact Sheet (SWE)'!G104="","",'SEK Fact Sheet (SWE)'!G104)</f>
        <v>7.7</v>
      </c>
      <c r="H104" s="46">
        <f>IF('SEK Fact Sheet (SWE)'!H104="","",'SEK Fact Sheet (SWE)'!H104)</f>
        <v>9.8000000000000007</v>
      </c>
      <c r="I104" s="47">
        <f>IF('SEK Fact Sheet (SWE)'!I104="","",'SEK Fact Sheet (SWE)'!I104)</f>
        <v>9.6999999999999993</v>
      </c>
      <c r="J104" s="46">
        <f>IF('SEK Fact Sheet (SWE)'!J104="","",'SEK Fact Sheet (SWE)'!J104)</f>
        <v>9</v>
      </c>
      <c r="K104" s="47">
        <f>IF('SEK Fact Sheet (SWE)'!K104="","",'SEK Fact Sheet (SWE)'!K104)</f>
        <v>9.8000000000000007</v>
      </c>
      <c r="L104" s="46">
        <f>IF('SEK Fact Sheet (SWE)'!L104="","",'SEK Fact Sheet (SWE)'!L104)</f>
        <v>11.3</v>
      </c>
      <c r="M104" s="47">
        <f>IF('SEK Fact Sheet (SWE)'!M104="","",'SEK Fact Sheet (SWE)'!M104)</f>
        <v>10.8</v>
      </c>
      <c r="N104" s="46">
        <f>IF('SEK Fact Sheet (SWE)'!N104="","",'SEK Fact Sheet (SWE)'!N104)</f>
        <v>9.6999999999999993</v>
      </c>
      <c r="O104" s="47">
        <f>IF('SEK Fact Sheet (SWE)'!O104="","",'SEK Fact Sheet (SWE)'!O104)</f>
        <v>12</v>
      </c>
      <c r="P104" s="46">
        <f>IF('SEK Fact Sheet (SWE)'!P104="","",'SEK Fact Sheet (SWE)'!P104)</f>
        <v>14.7</v>
      </c>
      <c r="Q104" s="47">
        <f>IF('SEK Fact Sheet (SWE)'!Q104="","",'SEK Fact Sheet (SWE)'!Q104)</f>
        <v>14.9</v>
      </c>
      <c r="R104" s="46">
        <f>IF('SEK Fact Sheet (SWE)'!R104="","",'SEK Fact Sheet (SWE)'!R104)</f>
        <v>15.1</v>
      </c>
      <c r="S104" s="47">
        <f>IF('SEK Fact Sheet (SWE)'!S104="","",'SEK Fact Sheet (SWE)'!S104)</f>
        <v>15.4</v>
      </c>
      <c r="T104" s="46">
        <f>IF('SEK Fact Sheet (SWE)'!T104="","",'SEK Fact Sheet (SWE)'!T104)</f>
        <v>18</v>
      </c>
    </row>
    <row r="105" spans="2:20" s="28" customFormat="1" x14ac:dyDescent="0.15">
      <c r="B105" s="48" t="s">
        <v>30</v>
      </c>
      <c r="C105" s="46">
        <f>IF('SEK Fact Sheet (SWE)'!C105="","",'SEK Fact Sheet (SWE)'!C105)</f>
        <v>-1.3017346999999999</v>
      </c>
      <c r="D105" s="46"/>
      <c r="E105" s="47">
        <f>IF('SEK Fact Sheet (SWE)'!E105="","",'SEK Fact Sheet (SWE)'!E105)</f>
        <v>1.7</v>
      </c>
      <c r="F105" s="46">
        <f>IF('SEK Fact Sheet (SWE)'!F105="","",'SEK Fact Sheet (SWE)'!F105)</f>
        <v>0.4</v>
      </c>
      <c r="G105" s="47">
        <f>IF('SEK Fact Sheet (SWE)'!G105="","",'SEK Fact Sheet (SWE)'!G105)</f>
        <v>0.3</v>
      </c>
      <c r="H105" s="46">
        <f>IF('SEK Fact Sheet (SWE)'!H105="","",'SEK Fact Sheet (SWE)'!H105)</f>
        <v>1.7</v>
      </c>
      <c r="I105" s="47">
        <f>IF('SEK Fact Sheet (SWE)'!I105="","",'SEK Fact Sheet (SWE)'!I105)</f>
        <v>0.1</v>
      </c>
      <c r="J105" s="46">
        <f>IF('SEK Fact Sheet (SWE)'!J105="","",'SEK Fact Sheet (SWE)'!J105)</f>
        <v>-0.5</v>
      </c>
      <c r="K105" s="47">
        <f>IF('SEK Fact Sheet (SWE)'!K105="","",'SEK Fact Sheet (SWE)'!K105)</f>
        <v>0.6</v>
      </c>
      <c r="L105" s="46">
        <f>IF('SEK Fact Sheet (SWE)'!L105="","",'SEK Fact Sheet (SWE)'!L105)</f>
        <v>1.9</v>
      </c>
      <c r="M105" s="47">
        <f>IF('SEK Fact Sheet (SWE)'!M105="","",'SEK Fact Sheet (SWE)'!M105)</f>
        <v>-0.6</v>
      </c>
      <c r="N105" s="46">
        <f>IF('SEK Fact Sheet (SWE)'!N105="","",'SEK Fact Sheet (SWE)'!N105)</f>
        <v>-1.3</v>
      </c>
      <c r="O105" s="47">
        <f>IF('SEK Fact Sheet (SWE)'!O105="","",'SEK Fact Sheet (SWE)'!O105)</f>
        <v>0.9</v>
      </c>
      <c r="P105" s="46">
        <f>IF('SEK Fact Sheet (SWE)'!P105="","",'SEK Fact Sheet (SWE)'!P105)</f>
        <v>2.8</v>
      </c>
      <c r="Q105" s="47">
        <f>IF('SEK Fact Sheet (SWE)'!Q105="","",'SEK Fact Sheet (SWE)'!Q105)</f>
        <v>0.2</v>
      </c>
      <c r="R105" s="46">
        <f>IF('SEK Fact Sheet (SWE)'!R105="","",'SEK Fact Sheet (SWE)'!R105)</f>
        <v>0</v>
      </c>
      <c r="S105" s="47">
        <f>IF('SEK Fact Sheet (SWE)'!S105="","",'SEK Fact Sheet (SWE)'!S105)</f>
        <v>0.5</v>
      </c>
      <c r="T105" s="46">
        <f>IF('SEK Fact Sheet (SWE)'!T105="","",'SEK Fact Sheet (SWE)'!T105)</f>
        <v>4.4000000000000004</v>
      </c>
    </row>
    <row r="106" spans="2:20" ht="6.75" customHeight="1" x14ac:dyDescent="0.15"/>
    <row r="107" spans="2:20" x14ac:dyDescent="0.15">
      <c r="B107" s="28" t="s">
        <v>20</v>
      </c>
    </row>
    <row r="108" spans="2:20" x14ac:dyDescent="0.15">
      <c r="B108" s="28"/>
    </row>
    <row r="110" spans="2:20" x14ac:dyDescent="0.15">
      <c r="G110" s="32"/>
      <c r="H110" s="32"/>
      <c r="I110" s="32"/>
      <c r="J110" s="32"/>
      <c r="L110" s="32"/>
      <c r="N110" s="32"/>
      <c r="P110" s="32"/>
      <c r="R110" s="32"/>
      <c r="T110" s="32"/>
    </row>
    <row r="111" spans="2:20" x14ac:dyDescent="0.15">
      <c r="G111" s="32"/>
      <c r="H111" s="32"/>
      <c r="I111" s="32"/>
      <c r="J111" s="32"/>
      <c r="L111" s="32"/>
      <c r="N111" s="32"/>
      <c r="P111" s="32"/>
      <c r="R111" s="32"/>
      <c r="T111" s="3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rowBreaks count="1" manualBreakCount="1">
    <brk id="65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SEK Fact Sheet (SWE)</vt:lpstr>
      <vt:lpstr>SEK Fact Sheet (ENG)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2018-02-22T18:31:46Z</dcterms:modified>
</cp:coreProperties>
</file>