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bom\Desktop\"/>
    </mc:Choice>
  </mc:AlternateContent>
  <bookViews>
    <workbookView xWindow="0" yWindow="0" windowWidth="25200" windowHeight="11850" activeTab="1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<sst xmlns="http://schemas.openxmlformats.org/spreadsheetml/2006/main" count="268" uniqueCount="65">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</sst>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S90"/>
  <sheetViews>
    <sheetView topLeftCell="A37" zoomScale="55" zoomScaleNormal="55" workbookViewId="0">
      <selection activeCell="P69" sqref="P69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16384" width="9.59765625" style="57"/>
  </cols>
  <sheetData>
    <row r="2" spans="2:19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19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</row>
    <row r="4" spans="2:19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</row>
    <row r="5" spans="2:19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</row>
    <row r="6" spans="2:19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</row>
    <row r="7" spans="2:19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</row>
    <row r="8" spans="2:19" x14ac:dyDescent="0.15">
      <c r="B8" s="53" t="s">
        <v>35</v>
      </c>
      <c r="C8" s="55">
        <v>-69</v>
      </c>
      <c r="D8" s="54">
        <v>-69</v>
      </c>
      <c r="E8" s="55">
        <v>-62</v>
      </c>
      <c r="F8" s="54">
        <v>-79</v>
      </c>
      <c r="G8" s="55">
        <v>-76</v>
      </c>
      <c r="H8" s="54">
        <v>-82</v>
      </c>
      <c r="I8" s="55">
        <v>-76</v>
      </c>
      <c r="J8" s="54">
        <v>-92</v>
      </c>
      <c r="K8" s="55">
        <v>-89</v>
      </c>
      <c r="L8" s="54">
        <v>-98</v>
      </c>
      <c r="M8" s="55">
        <v>-92</v>
      </c>
      <c r="N8" s="54">
        <v>-118</v>
      </c>
      <c r="O8" s="55">
        <v>-111</v>
      </c>
      <c r="P8" s="54">
        <v>-148</v>
      </c>
      <c r="Q8" s="55">
        <v>-104</v>
      </c>
      <c r="R8" s="54">
        <v>-150</v>
      </c>
      <c r="S8" s="55">
        <v>-126</v>
      </c>
    </row>
    <row r="9" spans="2:19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</row>
    <row r="10" spans="2:19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</row>
    <row r="11" spans="2:19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</row>
    <row r="12" spans="2:19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</row>
    <row r="13" spans="2:19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59.705324400000244</v>
      </c>
      <c r="N13" s="21">
        <v>114.45888330000011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</row>
    <row r="14" spans="2:19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</row>
    <row r="15" spans="2:19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468.91309999999999</v>
      </c>
      <c r="P15" s="28">
        <v>485.91309999999999</v>
      </c>
      <c r="Q15" s="29">
        <v>498.91309999999999</v>
      </c>
      <c r="R15" s="28">
        <v>551.91309999999999</v>
      </c>
      <c r="S15" s="29">
        <v>555.91309999999999</v>
      </c>
    </row>
    <row r="16" spans="2:19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</row>
    <row r="17" spans="2:19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</row>
    <row r="18" spans="2:19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120.1</v>
      </c>
      <c r="G18" s="40">
        <v>121.3</v>
      </c>
      <c r="H18" s="39">
        <v>123.2</v>
      </c>
      <c r="I18" s="40">
        <v>132.80000000000001</v>
      </c>
      <c r="J18" s="39">
        <v>134.5</v>
      </c>
      <c r="K18" s="40">
        <v>146.1</v>
      </c>
      <c r="L18" s="39">
        <v>143.5</v>
      </c>
      <c r="M18" s="40">
        <v>150.4</v>
      </c>
      <c r="N18" s="39">
        <v>159.5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</row>
    <row r="19" spans="2:19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-3.1</v>
      </c>
      <c r="G19" s="46">
        <v>-1.8</v>
      </c>
      <c r="H19" s="45">
        <v>-1</v>
      </c>
      <c r="I19" s="46">
        <v>3.8</v>
      </c>
      <c r="J19" s="45">
        <v>1.5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</row>
    <row r="20" spans="2:19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2:19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2:19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2:19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2:19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</row>
    <row r="25" spans="2:19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</row>
    <row r="26" spans="2:19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</row>
    <row r="27" spans="2:19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</row>
    <row r="28" spans="2:19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</row>
    <row r="29" spans="2:19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</row>
    <row r="30" spans="2:19" x14ac:dyDescent="0.15">
      <c r="B30" s="14" t="s">
        <v>35</v>
      </c>
      <c r="C30" s="34">
        <v>-37</v>
      </c>
      <c r="D30" s="33">
        <v>-34</v>
      </c>
      <c r="E30" s="34">
        <v>-32</v>
      </c>
      <c r="F30" s="33">
        <v>-41</v>
      </c>
      <c r="G30" s="34">
        <v>-37</v>
      </c>
      <c r="H30" s="33">
        <v>-35</v>
      </c>
      <c r="I30" s="34">
        <v>-32</v>
      </c>
      <c r="J30" s="33">
        <v>-37</v>
      </c>
      <c r="K30" s="34">
        <v>-39</v>
      </c>
      <c r="L30" s="33">
        <v>-36</v>
      </c>
      <c r="M30" s="34">
        <v>-33</v>
      </c>
      <c r="N30" s="33">
        <v>-35</v>
      </c>
      <c r="O30" s="34">
        <v>-36</v>
      </c>
      <c r="P30" s="33">
        <v>-43</v>
      </c>
      <c r="Q30" s="34">
        <v>-37</v>
      </c>
      <c r="R30" s="33">
        <v>-57</v>
      </c>
      <c r="S30" s="34">
        <v>-40</v>
      </c>
    </row>
    <row r="31" spans="2:19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</row>
    <row r="32" spans="2:19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</row>
    <row r="33" spans="2:19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211.8492</v>
      </c>
      <c r="P33" s="28">
        <v>208.8492</v>
      </c>
      <c r="Q33" s="29">
        <v>208.8492</v>
      </c>
      <c r="R33" s="28">
        <v>220.8492</v>
      </c>
      <c r="S33" s="29">
        <v>219.8492</v>
      </c>
    </row>
    <row r="34" spans="2:19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</row>
    <row r="35" spans="2:19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</row>
    <row r="36" spans="2:19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</row>
    <row r="37" spans="2:19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</row>
    <row r="38" spans="2:19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</row>
    <row r="39" spans="2:19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2:19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2:19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</row>
    <row r="45" spans="2:19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</row>
    <row r="46" spans="2:19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</row>
    <row r="47" spans="2:19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</row>
    <row r="48" spans="2:19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</row>
    <row r="49" spans="2:19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</row>
    <row r="50" spans="2:19" x14ac:dyDescent="0.15">
      <c r="B50" s="14" t="s">
        <v>35</v>
      </c>
      <c r="C50" s="34">
        <v>-18</v>
      </c>
      <c r="D50" s="33">
        <v>-19</v>
      </c>
      <c r="E50" s="34">
        <v>-19</v>
      </c>
      <c r="F50" s="33">
        <v>-22</v>
      </c>
      <c r="G50" s="34">
        <v>-19</v>
      </c>
      <c r="H50" s="33">
        <v>-26</v>
      </c>
      <c r="I50" s="34">
        <v>-21</v>
      </c>
      <c r="J50" s="33">
        <v>-21</v>
      </c>
      <c r="K50" s="34">
        <v>-22</v>
      </c>
      <c r="L50" s="33">
        <v>-26</v>
      </c>
      <c r="M50" s="34">
        <v>-26</v>
      </c>
      <c r="N50" s="33">
        <v>-38</v>
      </c>
      <c r="O50" s="34">
        <v>-33</v>
      </c>
      <c r="P50" s="33">
        <v>-27</v>
      </c>
      <c r="Q50" s="34">
        <v>-32</v>
      </c>
      <c r="R50" s="33">
        <v>-43</v>
      </c>
      <c r="S50" s="34">
        <v>-35</v>
      </c>
    </row>
    <row r="51" spans="2:19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</row>
    <row r="52" spans="2:19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</row>
    <row r="53" spans="2:19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</row>
    <row r="54" spans="2:19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</row>
    <row r="55" spans="2:19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</row>
    <row r="56" spans="2:19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</row>
    <row r="57" spans="2:19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</row>
    <row r="58" spans="2:19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</row>
    <row r="59" spans="2:19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</row>
    <row r="60" spans="2:19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</row>
    <row r="61" spans="2:19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</row>
    <row r="62" spans="2:19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2:19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2:19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2:19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2:19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</row>
    <row r="67" spans="2:19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</row>
    <row r="68" spans="2:19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</row>
    <row r="69" spans="2:19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</row>
    <row r="70" spans="2:19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</row>
    <row r="71" spans="2:19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</row>
    <row r="72" spans="2:19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</row>
    <row r="73" spans="2:19" x14ac:dyDescent="0.15">
      <c r="B73" s="14" t="s">
        <v>35</v>
      </c>
      <c r="C73" s="34">
        <v>-11</v>
      </c>
      <c r="D73" s="33">
        <v>-13</v>
      </c>
      <c r="E73" s="34">
        <v>-8</v>
      </c>
      <c r="F73" s="33">
        <v>-16</v>
      </c>
      <c r="G73" s="34">
        <v>-16</v>
      </c>
      <c r="H73" s="33">
        <v>-16</v>
      </c>
      <c r="I73" s="34">
        <v>-18</v>
      </c>
      <c r="J73" s="33">
        <v>-26</v>
      </c>
      <c r="K73" s="34">
        <v>-24</v>
      </c>
      <c r="L73" s="33">
        <v>-21</v>
      </c>
      <c r="M73" s="34">
        <v>-27</v>
      </c>
      <c r="N73" s="33">
        <v>-39</v>
      </c>
      <c r="O73" s="34">
        <v>-30</v>
      </c>
      <c r="P73" s="33">
        <v>-37</v>
      </c>
      <c r="Q73" s="34">
        <v>-34</v>
      </c>
      <c r="R73" s="33">
        <v>-57</v>
      </c>
      <c r="S73" s="34">
        <v>-45</v>
      </c>
    </row>
    <row r="74" spans="2:19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</row>
    <row r="75" spans="2:19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</row>
    <row r="76" spans="2:19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</row>
    <row r="77" spans="2:19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</row>
    <row r="78" spans="2:19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</row>
    <row r="79" spans="2:19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</row>
    <row r="80" spans="2:19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</row>
    <row r="81" spans="2:19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</row>
    <row r="82" spans="2:19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</row>
    <row r="83" spans="2:19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</row>
    <row r="84" spans="2:19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</row>
    <row r="85" spans="2:19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2:19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9" spans="2:19" x14ac:dyDescent="0.15">
      <c r="C89" s="62"/>
      <c r="D89" s="62"/>
      <c r="F89" s="62"/>
      <c r="H89" s="62"/>
      <c r="J89" s="62"/>
      <c r="L89" s="62"/>
      <c r="N89" s="62"/>
      <c r="P89" s="62"/>
      <c r="R89" s="62"/>
    </row>
    <row r="90" spans="2:19" x14ac:dyDescent="0.15">
      <c r="C90" s="62"/>
      <c r="D90" s="62"/>
      <c r="F90" s="62"/>
      <c r="H90" s="62"/>
      <c r="J90" s="62"/>
      <c r="L90" s="62"/>
      <c r="N90" s="62"/>
      <c r="P90" s="62"/>
      <c r="R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S90"/>
  <sheetViews>
    <sheetView tabSelected="1" topLeftCell="A29" zoomScale="55" zoomScaleNormal="55" workbookViewId="0">
      <selection activeCell="P49" sqref="P49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16384" width="9.59765625" style="4"/>
  </cols>
  <sheetData>
    <row r="2" spans="2:19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19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</row>
    <row r="4" spans="2:19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</row>
    <row r="5" spans="2:19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</row>
    <row r="6" spans="2:19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</row>
    <row r="7" spans="2:19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</row>
    <row r="8" spans="2:19" x14ac:dyDescent="0.15">
      <c r="B8" s="53" t="s">
        <v>12</v>
      </c>
      <c r="C8" s="55">
        <f>IF('SEK Fact Sheet (SWE)'!C8="","",'SEK Fact Sheet (SWE)'!C8)</f>
        <v>-69</v>
      </c>
      <c r="D8" s="54">
        <f>IF('SEK Fact Sheet (SWE)'!D8="","",'SEK Fact Sheet (SWE)'!D8)</f>
        <v>-69</v>
      </c>
      <c r="E8" s="55">
        <f>IF('SEK Fact Sheet (SWE)'!E8="","",'SEK Fact Sheet (SWE)'!E8)</f>
        <v>-62</v>
      </c>
      <c r="F8" s="54">
        <f>IF('SEK Fact Sheet (SWE)'!F8="","",'SEK Fact Sheet (SWE)'!F8)</f>
        <v>-79</v>
      </c>
      <c r="G8" s="55">
        <f>IF('SEK Fact Sheet (SWE)'!G8="","",'SEK Fact Sheet (SWE)'!G8)</f>
        <v>-76</v>
      </c>
      <c r="H8" s="54">
        <f>IF('SEK Fact Sheet (SWE)'!H8="","",'SEK Fact Sheet (SWE)'!H8)</f>
        <v>-82</v>
      </c>
      <c r="I8" s="55">
        <f>IF('SEK Fact Sheet (SWE)'!I8="","",'SEK Fact Sheet (SWE)'!I8)</f>
        <v>-76</v>
      </c>
      <c r="J8" s="54">
        <f>IF('SEK Fact Sheet (SWE)'!J8="","",'SEK Fact Sheet (SWE)'!J8)</f>
        <v>-92</v>
      </c>
      <c r="K8" s="55">
        <f>IF('SEK Fact Sheet (SWE)'!K8="","",'SEK Fact Sheet (SWE)'!K8)</f>
        <v>-89</v>
      </c>
      <c r="L8" s="54">
        <f>IF('SEK Fact Sheet (SWE)'!L8="","",'SEK Fact Sheet (SWE)'!L8)</f>
        <v>-98</v>
      </c>
      <c r="M8" s="55">
        <f>IF('SEK Fact Sheet (SWE)'!M8="","",'SEK Fact Sheet (SWE)'!M8)</f>
        <v>-92</v>
      </c>
      <c r="N8" s="54">
        <f>IF('SEK Fact Sheet (SWE)'!N8="","",'SEK Fact Sheet (SWE)'!N8)</f>
        <v>-118</v>
      </c>
      <c r="O8" s="55">
        <f>IF('SEK Fact Sheet (SWE)'!O8="","",'SEK Fact Sheet (SWE)'!O8)</f>
        <v>-111</v>
      </c>
      <c r="P8" s="54">
        <f>IF('SEK Fact Sheet (SWE)'!P8="","",'SEK Fact Sheet (SWE)'!P8)</f>
        <v>-148</v>
      </c>
      <c r="Q8" s="55">
        <f>IF('SEK Fact Sheet (SWE)'!Q8="","",'SEK Fact Sheet (SWE)'!Q8)</f>
        <v>-104</v>
      </c>
      <c r="R8" s="54">
        <f>IF('SEK Fact Sheet (SWE)'!R8="","",'SEK Fact Sheet (SWE)'!R8)</f>
        <v>-150</v>
      </c>
      <c r="S8" s="55">
        <f>IF('SEK Fact Sheet (SWE)'!S8="","",'SEK Fact Sheet (SWE)'!S8)</f>
        <v>-126</v>
      </c>
    </row>
    <row r="9" spans="2:19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</row>
    <row r="10" spans="2:19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</row>
    <row r="11" spans="2:19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</row>
    <row r="12" spans="2:19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</row>
    <row r="13" spans="2:19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59.705324400000244</v>
      </c>
      <c r="N13" s="21">
        <f>IF('SEK Fact Sheet (SWE)'!N13="","",'SEK Fact Sheet (SWE)'!N13)</f>
        <v>114.45888330000011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</row>
    <row r="14" spans="2:19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</row>
    <row r="15" spans="2:19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468.91309999999999</v>
      </c>
      <c r="P15" s="28">
        <f>IF('SEK Fact Sheet (SWE)'!P15="","",'SEK Fact Sheet (SWE)'!P15)</f>
        <v>485.91309999999999</v>
      </c>
      <c r="Q15" s="29">
        <f>IF('SEK Fact Sheet (SWE)'!Q15="","",'SEK Fact Sheet (SWE)'!Q15)</f>
        <v>498.91309999999999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</row>
    <row r="16" spans="2:19" ht="9" customHeight="1" x14ac:dyDescent="0.15">
      <c r="C16" s="9"/>
      <c r="E16" s="9"/>
      <c r="G16" s="9"/>
      <c r="I16" s="9"/>
      <c r="K16" s="9"/>
      <c r="M16" s="9"/>
      <c r="O16" s="9"/>
      <c r="Q16" s="9"/>
      <c r="S16" s="9"/>
    </row>
    <row r="17" spans="2:19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</row>
    <row r="18" spans="2:19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120.1</v>
      </c>
      <c r="G18" s="40">
        <f>IF('SEK Fact Sheet (SWE)'!G18="","",'SEK Fact Sheet (SWE)'!G18)</f>
        <v>121.3</v>
      </c>
      <c r="H18" s="39">
        <f>IF('SEK Fact Sheet (SWE)'!H18="","",'SEK Fact Sheet (SWE)'!H18)</f>
        <v>123.2</v>
      </c>
      <c r="I18" s="40">
        <f>IF('SEK Fact Sheet (SWE)'!I18="","",'SEK Fact Sheet (SWE)'!I18)</f>
        <v>132.80000000000001</v>
      </c>
      <c r="J18" s="39">
        <f>IF('SEK Fact Sheet (SWE)'!J18="","",'SEK Fact Sheet (SWE)'!J18)</f>
        <v>134.5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159.5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</row>
    <row r="19" spans="2:19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-3.1</v>
      </c>
      <c r="G19" s="46">
        <f>IF('SEK Fact Sheet (SWE)'!G19="","",'SEK Fact Sheet (SWE)'!G19)</f>
        <v>-1.8</v>
      </c>
      <c r="H19" s="45">
        <f>IF('SEK Fact Sheet (SWE)'!H19="","",'SEK Fact Sheet (SWE)'!H19)</f>
        <v>-1</v>
      </c>
      <c r="I19" s="46">
        <f>IF('SEK Fact Sheet (SWE)'!I19="","",'SEK Fact Sheet (SWE)'!I19)</f>
        <v>3.8</v>
      </c>
      <c r="J19" s="45">
        <f>IF('SEK Fact Sheet (SWE)'!J19="","",'SEK Fact Sheet (SWE)'!J19)</f>
        <v>1.5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</row>
    <row r="20" spans="2:19" ht="6.75" customHeight="1" x14ac:dyDescent="0.15"/>
    <row r="21" spans="2:19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2:19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2:19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2:19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</row>
    <row r="25" spans="2:19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</row>
    <row r="26" spans="2:19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</row>
    <row r="27" spans="2:19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</row>
    <row r="28" spans="2:19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</row>
    <row r="29" spans="2:19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</row>
    <row r="30" spans="2:19" x14ac:dyDescent="0.15">
      <c r="B30" s="14" t="s">
        <v>12</v>
      </c>
      <c r="C30" s="34">
        <f>IF('SEK Fact Sheet (SWE)'!C30="","",'SEK Fact Sheet (SWE)'!C30)</f>
        <v>-37</v>
      </c>
      <c r="D30" s="33">
        <f>IF('SEK Fact Sheet (SWE)'!D30="","",'SEK Fact Sheet (SWE)'!D30)</f>
        <v>-34</v>
      </c>
      <c r="E30" s="34">
        <f>IF('SEK Fact Sheet (SWE)'!E30="","",'SEK Fact Sheet (SWE)'!E30)</f>
        <v>-32</v>
      </c>
      <c r="F30" s="33">
        <f>IF('SEK Fact Sheet (SWE)'!F30="","",'SEK Fact Sheet (SWE)'!F30)</f>
        <v>-41</v>
      </c>
      <c r="G30" s="34">
        <f>IF('SEK Fact Sheet (SWE)'!G30="","",'SEK Fact Sheet (SWE)'!G30)</f>
        <v>-37</v>
      </c>
      <c r="H30" s="33">
        <f>IF('SEK Fact Sheet (SWE)'!H30="","",'SEK Fact Sheet (SWE)'!H30)</f>
        <v>-35</v>
      </c>
      <c r="I30" s="34">
        <f>IF('SEK Fact Sheet (SWE)'!I30="","",'SEK Fact Sheet (SWE)'!I30)</f>
        <v>-32</v>
      </c>
      <c r="J30" s="33">
        <f>IF('SEK Fact Sheet (SWE)'!J30="","",'SEK Fact Sheet (SWE)'!J30)</f>
        <v>-37</v>
      </c>
      <c r="K30" s="34">
        <f>IF('SEK Fact Sheet (SWE)'!K30="","",'SEK Fact Sheet (SWE)'!K30)</f>
        <v>-39</v>
      </c>
      <c r="L30" s="33">
        <f>IF('SEK Fact Sheet (SWE)'!L30="","",'SEK Fact Sheet (SWE)'!L30)</f>
        <v>-36</v>
      </c>
      <c r="M30" s="34">
        <f>IF('SEK Fact Sheet (SWE)'!M30="","",'SEK Fact Sheet (SWE)'!M30)</f>
        <v>-33</v>
      </c>
      <c r="N30" s="33">
        <f>IF('SEK Fact Sheet (SWE)'!N30="","",'SEK Fact Sheet (SWE)'!N30)</f>
        <v>-35</v>
      </c>
      <c r="O30" s="34">
        <f>IF('SEK Fact Sheet (SWE)'!O30="","",'SEK Fact Sheet (SWE)'!O30)</f>
        <v>-36</v>
      </c>
      <c r="P30" s="33">
        <f>IF('SEK Fact Sheet (SWE)'!P30="","",'SEK Fact Sheet (SWE)'!P30)</f>
        <v>-43</v>
      </c>
      <c r="Q30" s="34">
        <f>IF('SEK Fact Sheet (SWE)'!Q30="","",'SEK Fact Sheet (SWE)'!Q30)</f>
        <v>-37</v>
      </c>
      <c r="R30" s="33">
        <f>IF('SEK Fact Sheet (SWE)'!R30="","",'SEK Fact Sheet (SWE)'!R30)</f>
        <v>-57</v>
      </c>
      <c r="S30" s="34">
        <f>IF('SEK Fact Sheet (SWE)'!S30="","",'SEK Fact Sheet (SWE)'!S30)</f>
        <v>-40</v>
      </c>
    </row>
    <row r="31" spans="2:19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</row>
    <row r="32" spans="2:19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</row>
    <row r="33" spans="2:19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211.8492</v>
      </c>
      <c r="P33" s="28">
        <f>IF('SEK Fact Sheet (SWE)'!P33="","",'SEK Fact Sheet (SWE)'!P33)</f>
        <v>208.8492</v>
      </c>
      <c r="Q33" s="29">
        <f>IF('SEK Fact Sheet (SWE)'!Q33="","",'SEK Fact Sheet (SWE)'!Q33)</f>
        <v>208.8492</v>
      </c>
      <c r="R33" s="28">
        <f>IF('SEK Fact Sheet (SWE)'!R33="","",'SEK Fact Sheet (SWE)'!R33)</f>
        <v>220.8492</v>
      </c>
      <c r="S33" s="29">
        <f>IF('SEK Fact Sheet (SWE)'!S33="","",'SEK Fact Sheet (SWE)'!S33)</f>
        <v>219.8492</v>
      </c>
    </row>
    <row r="34" spans="2:19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</row>
    <row r="35" spans="2:19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</row>
    <row r="36" spans="2:19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</row>
    <row r="37" spans="2:19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</row>
    <row r="38" spans="2:19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</row>
    <row r="39" spans="2:19" ht="6.75" customHeight="1" x14ac:dyDescent="0.15"/>
    <row r="40" spans="2:19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 x14ac:dyDescent="0.15">
      <c r="B41" s="27"/>
    </row>
    <row r="43" spans="2:19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2:19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</row>
    <row r="45" spans="2:19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</row>
    <row r="46" spans="2:19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</row>
    <row r="47" spans="2:19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</row>
    <row r="48" spans="2:19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</row>
    <row r="49" spans="2:19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</row>
    <row r="50" spans="2:19" x14ac:dyDescent="0.15">
      <c r="B50" s="14" t="s">
        <v>12</v>
      </c>
      <c r="C50" s="34">
        <f>IF('SEK Fact Sheet (SWE)'!C50="","",'SEK Fact Sheet (SWE)'!C50)</f>
        <v>-18</v>
      </c>
      <c r="D50" s="33">
        <f>IF('SEK Fact Sheet (SWE)'!D50="","",'SEK Fact Sheet (SWE)'!D50)</f>
        <v>-19</v>
      </c>
      <c r="E50" s="34">
        <f>IF('SEK Fact Sheet (SWE)'!E50="","",'SEK Fact Sheet (SWE)'!E50)</f>
        <v>-19</v>
      </c>
      <c r="F50" s="33">
        <f>IF('SEK Fact Sheet (SWE)'!F50="","",'SEK Fact Sheet (SWE)'!F50)</f>
        <v>-22</v>
      </c>
      <c r="G50" s="34">
        <f>IF('SEK Fact Sheet (SWE)'!G50="","",'SEK Fact Sheet (SWE)'!G50)</f>
        <v>-19</v>
      </c>
      <c r="H50" s="33">
        <f>IF('SEK Fact Sheet (SWE)'!H50="","",'SEK Fact Sheet (SWE)'!H50)</f>
        <v>-26</v>
      </c>
      <c r="I50" s="34">
        <f>IF('SEK Fact Sheet (SWE)'!I50="","",'SEK Fact Sheet (SWE)'!I50)</f>
        <v>-21</v>
      </c>
      <c r="J50" s="33">
        <f>IF('SEK Fact Sheet (SWE)'!J50="","",'SEK Fact Sheet (SWE)'!J50)</f>
        <v>-21</v>
      </c>
      <c r="K50" s="34">
        <f>IF('SEK Fact Sheet (SWE)'!K50="","",'SEK Fact Sheet (SWE)'!K50)</f>
        <v>-22</v>
      </c>
      <c r="L50" s="33">
        <f>IF('SEK Fact Sheet (SWE)'!L50="","",'SEK Fact Sheet (SWE)'!L50)</f>
        <v>-26</v>
      </c>
      <c r="M50" s="34">
        <f>IF('SEK Fact Sheet (SWE)'!M50="","",'SEK Fact Sheet (SWE)'!M50)</f>
        <v>-26</v>
      </c>
      <c r="N50" s="33">
        <f>IF('SEK Fact Sheet (SWE)'!N50="","",'SEK Fact Sheet (SWE)'!N50)</f>
        <v>-38</v>
      </c>
      <c r="O50" s="34">
        <f>IF('SEK Fact Sheet (SWE)'!O50="","",'SEK Fact Sheet (SWE)'!O50)</f>
        <v>-33</v>
      </c>
      <c r="P50" s="33">
        <f>IF('SEK Fact Sheet (SWE)'!P50="","",'SEK Fact Sheet (SWE)'!P50)</f>
        <v>-27</v>
      </c>
      <c r="Q50" s="34">
        <f>IF('SEK Fact Sheet (SWE)'!Q50="","",'SEK Fact Sheet (SWE)'!Q50)</f>
        <v>-32</v>
      </c>
      <c r="R50" s="33">
        <f>IF('SEK Fact Sheet (SWE)'!R50="","",'SEK Fact Sheet (SWE)'!R50)</f>
        <v>-43</v>
      </c>
      <c r="S50" s="34">
        <f>IF('SEK Fact Sheet (SWE)'!S50="","",'SEK Fact Sheet (SWE)'!S50)</f>
        <v>-35</v>
      </c>
    </row>
    <row r="51" spans="2:19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</row>
    <row r="52" spans="2:19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</row>
    <row r="53" spans="2:19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</row>
    <row r="54" spans="2:19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</row>
    <row r="55" spans="2:19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</row>
    <row r="56" spans="2:19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</row>
    <row r="57" spans="2:19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</row>
    <row r="58" spans="2:19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</row>
    <row r="59" spans="2:19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</row>
    <row r="60" spans="2:19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</row>
    <row r="61" spans="2:19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</row>
    <row r="62" spans="2:19" ht="6.75" customHeight="1" x14ac:dyDescent="0.15"/>
    <row r="63" spans="2:19" x14ac:dyDescent="0.15">
      <c r="B63" s="27" t="s">
        <v>15</v>
      </c>
    </row>
    <row r="64" spans="2:19" x14ac:dyDescent="0.15">
      <c r="B64" s="27"/>
    </row>
    <row r="66" spans="2:19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</row>
    <row r="67" spans="2:19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</row>
    <row r="68" spans="2:19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</row>
    <row r="69" spans="2:19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</row>
    <row r="70" spans="2:19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</row>
    <row r="71" spans="2:19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</row>
    <row r="72" spans="2:19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</row>
    <row r="73" spans="2:19" x14ac:dyDescent="0.15">
      <c r="B73" s="14" t="s">
        <v>12</v>
      </c>
      <c r="C73" s="34">
        <f>IF('SEK Fact Sheet (SWE)'!C73="","",'SEK Fact Sheet (SWE)'!C73)</f>
        <v>-11</v>
      </c>
      <c r="D73" s="33">
        <f>IF('SEK Fact Sheet (SWE)'!D73="","",'SEK Fact Sheet (SWE)'!D73)</f>
        <v>-13</v>
      </c>
      <c r="E73" s="34">
        <f>IF('SEK Fact Sheet (SWE)'!E73="","",'SEK Fact Sheet (SWE)'!E73)</f>
        <v>-8</v>
      </c>
      <c r="F73" s="33">
        <f>IF('SEK Fact Sheet (SWE)'!F73="","",'SEK Fact Sheet (SWE)'!F73)</f>
        <v>-16</v>
      </c>
      <c r="G73" s="34">
        <f>IF('SEK Fact Sheet (SWE)'!G73="","",'SEK Fact Sheet (SWE)'!G73)</f>
        <v>-16</v>
      </c>
      <c r="H73" s="33">
        <f>IF('SEK Fact Sheet (SWE)'!H73="","",'SEK Fact Sheet (SWE)'!H73)</f>
        <v>-16</v>
      </c>
      <c r="I73" s="34">
        <f>IF('SEK Fact Sheet (SWE)'!I73="","",'SEK Fact Sheet (SWE)'!I73)</f>
        <v>-18</v>
      </c>
      <c r="J73" s="33">
        <f>IF('SEK Fact Sheet (SWE)'!J73="","",'SEK Fact Sheet (SWE)'!J73)</f>
        <v>-26</v>
      </c>
      <c r="K73" s="34">
        <f>IF('SEK Fact Sheet (SWE)'!K73="","",'SEK Fact Sheet (SWE)'!K73)</f>
        <v>-24</v>
      </c>
      <c r="L73" s="33">
        <f>IF('SEK Fact Sheet (SWE)'!L73="","",'SEK Fact Sheet (SWE)'!L73)</f>
        <v>-21</v>
      </c>
      <c r="M73" s="34">
        <f>IF('SEK Fact Sheet (SWE)'!M73="","",'SEK Fact Sheet (SWE)'!M73)</f>
        <v>-27</v>
      </c>
      <c r="N73" s="33">
        <f>IF('SEK Fact Sheet (SWE)'!N73="","",'SEK Fact Sheet (SWE)'!N73)</f>
        <v>-39</v>
      </c>
      <c r="O73" s="34">
        <f>IF('SEK Fact Sheet (SWE)'!O73="","",'SEK Fact Sheet (SWE)'!O73)</f>
        <v>-30</v>
      </c>
      <c r="P73" s="33">
        <f>IF('SEK Fact Sheet (SWE)'!P73="","",'SEK Fact Sheet (SWE)'!P73)</f>
        <v>-37</v>
      </c>
      <c r="Q73" s="34">
        <f>IF('SEK Fact Sheet (SWE)'!Q73="","",'SEK Fact Sheet (SWE)'!Q73)</f>
        <v>-34</v>
      </c>
      <c r="R73" s="33">
        <f>IF('SEK Fact Sheet (SWE)'!R73="","",'SEK Fact Sheet (SWE)'!R73)</f>
        <v>-57</v>
      </c>
      <c r="S73" s="34">
        <f>IF('SEK Fact Sheet (SWE)'!S73="","",'SEK Fact Sheet (SWE)'!S73)</f>
        <v>-45</v>
      </c>
    </row>
    <row r="74" spans="2:19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</row>
    <row r="75" spans="2:19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</row>
    <row r="76" spans="2:19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</row>
    <row r="77" spans="2:19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</row>
    <row r="78" spans="2:19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</row>
    <row r="79" spans="2:19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</row>
    <row r="80" spans="2:19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</row>
    <row r="81" spans="2:19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</row>
    <row r="82" spans="2:19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</row>
    <row r="83" spans="2:19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</row>
    <row r="84" spans="2:19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</row>
    <row r="85" spans="2:19" ht="6.75" customHeight="1" x14ac:dyDescent="0.15"/>
    <row r="86" spans="2:19" x14ac:dyDescent="0.15">
      <c r="B86" s="27" t="s">
        <v>15</v>
      </c>
    </row>
    <row r="87" spans="2:19" x14ac:dyDescent="0.15">
      <c r="B87" s="27"/>
    </row>
    <row r="89" spans="2:19" x14ac:dyDescent="0.15">
      <c r="C89" s="31"/>
      <c r="D89" s="31"/>
      <c r="F89" s="31"/>
      <c r="H89" s="31"/>
      <c r="J89" s="31"/>
      <c r="L89" s="31"/>
      <c r="N89" s="31"/>
      <c r="P89" s="31"/>
      <c r="R89" s="31"/>
    </row>
    <row r="90" spans="2:19" x14ac:dyDescent="0.15">
      <c r="C90" s="31"/>
      <c r="D90" s="31"/>
      <c r="F90" s="31"/>
      <c r="H90" s="31"/>
      <c r="J90" s="31"/>
      <c r="L90" s="31"/>
      <c r="N90" s="31"/>
      <c r="P90" s="31"/>
      <c r="R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2019-08-13T12:46:12Z</dcterms:modified>
</cp:coreProperties>
</file>