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Group Finance\1. Actual\2019\6. June\Kvartalsrapport\Hemsida\"/>
    </mc:Choice>
  </mc:AlternateContent>
  <bookViews>
    <workbookView xWindow="0" yWindow="0" windowWidth="25200" windowHeight="11850"/>
  </bookViews>
  <sheets>
    <sheet name="SEK Fact Sheet (SWE)" sheetId="2" r:id="rId1"/>
    <sheet name="SEK Fact Sheet (ENG)" sheetId="1" r:id="rId2"/>
    <sheet name="Property Fund Facts" sheetId="3" r:id="rId3"/>
  </sheets>
  <externalReferences>
    <externalReference r:id="rId4"/>
    <externalReference r:id="rId5"/>
    <externalReference r:id="rId6"/>
    <externalReference r:id="rId7"/>
  </externalReferences>
  <definedNames>
    <definedName name="AFDRUKBEREIK" localSheetId="0">'[1]KBR &amp; KRR'!#REF!</definedName>
    <definedName name="AFDRUKBEREIK">'[1]KBR &amp; KRR'!#REF!</definedName>
    <definedName name="AFDRUKBEREIK_EUR" localSheetId="0">'[1]KBR &amp; KRR'!#REF!</definedName>
    <definedName name="AFDRUKBEREIK_EUR">'[1]KBR &amp; KRR'!#REF!</definedName>
    <definedName name="avyttring" localSheetId="0">'[2]KBR &amp; KRR'!#REF!</definedName>
    <definedName name="avyttring">'[2]KBR &amp; KRR'!#REF!</definedName>
    <definedName name="avyttring_EUR" localSheetId="0">'[2]KBR &amp; KRR'!#REF!</definedName>
    <definedName name="avyttring_EUR">'[2]KBR &amp; KRR'!#REF!</definedName>
    <definedName name="ccc" localSheetId="0">'[1]KBR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 localSheetId="0">'[1]KBR &amp; KRR'!#REF!</definedName>
    <definedName name="D">'[1]KBR &amp; KRR'!#REF!</definedName>
    <definedName name="EURBn">[4]Admin!$B$26</definedName>
    <definedName name="EURM">[4]Admin!$B$25</definedName>
    <definedName name="fffff" localSheetId="0">'[1]KBR &amp; KRR'!#REF!</definedName>
    <definedName name="fffff">'[1]KBR &amp; KRR'!#REF!</definedName>
    <definedName name="fg" localSheetId="0">'[1]KBR &amp; KRR'!#REF!</definedName>
    <definedName name="fg">'[1]KBR &amp; KRR'!#REF!</definedName>
    <definedName name="FöregDatumKort_0">[4]Admin!$I$21</definedName>
    <definedName name="FörgKvartal_2">[4]Admin!$D$4</definedName>
    <definedName name="gg" localSheetId="0">'[1]KBR &amp; KRR'!#REF!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År_0">[4]Admin!$D$2</definedName>
    <definedName name="NuvÅr_1">[4]Admin!$D$3</definedName>
    <definedName name="NuvDatumÅr_0">[4]Admin!$G$17</definedName>
    <definedName name="NuvDatumKort_0">[4]Admin!$I$15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_xlnm.Print_Area" localSheetId="1">'SEK Fact Sheet (ENG)'!$B$2:$E$87</definedName>
    <definedName name="_xlnm.Print_Area" localSheetId="0">'SEK Fact Sheet (SWE)'!$B$2:$E$87</definedName>
    <definedName name="_xlnm.Print_Area">'[1]KBR &amp; KRR'!#REF!</definedName>
    <definedName name="Print_Area_EUR" localSheetId="0">'[1]KBR &amp; KRR'!#REF!</definedName>
    <definedName name="Print_Area_EUR">'[1]KBR &amp; KRR'!#REF!</definedName>
    <definedName name="Print_Area1" localSheetId="0">'[1]KBR &amp; KRR'!#REF!</definedName>
    <definedName name="Print_Area1">'[1]KBR &amp; KRR'!#REF!</definedName>
    <definedName name="procent">[4]Admin!$B$28</definedName>
    <definedName name="rrrr" localSheetId="0">'[1]KBR &amp; KRR'!#REF!</definedName>
    <definedName name="rrrr">'[1]KBR &amp; KRR'!#REF!</definedName>
    <definedName name="SEK">[4]Admin!$B$23</definedName>
    <definedName name="TblTranslations">'[4]Ordlista tabeller'!$A$4:$B$1346</definedName>
    <definedName name="XL_Var_ResUtvSamCorpFin" localSheetId="0">#REF!</definedName>
    <definedName name="XL_Var_ResUtvSamCorpFin">#REF!</definedName>
    <definedName name="xxx" localSheetId="0">'[1]KBR &amp; KRR'!#REF!</definedName>
    <definedName name="xxx">'[1]KBR &amp; KRR'!#REF!</definedName>
    <definedName name="xxxx" localSheetId="0">'[1]KBR &amp; KRR'!#REF!</definedName>
    <definedName name="xxxx">'[1]KBR &amp; KRR'!#REF!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4" i="1" l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19" i="1"/>
  <c r="T18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S84" i="1" l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19" i="1"/>
  <c r="S18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13" i="1" l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19" i="1"/>
  <c r="Q19" i="1"/>
  <c r="R18" i="1"/>
  <c r="Q18" i="1"/>
  <c r="R15" i="1"/>
  <c r="Q15" i="1"/>
  <c r="R14" i="1"/>
  <c r="Q14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P84" i="1" l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19" i="1"/>
  <c r="P18" i="1"/>
  <c r="P15" i="1"/>
  <c r="P14" i="1"/>
  <c r="P12" i="1"/>
  <c r="P11" i="1"/>
  <c r="P10" i="1"/>
  <c r="P9" i="1"/>
  <c r="P8" i="1"/>
  <c r="P7" i="1"/>
  <c r="P6" i="1"/>
  <c r="P5" i="1"/>
  <c r="P4" i="1"/>
  <c r="P3" i="1"/>
  <c r="O84" i="1" l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19" i="1"/>
  <c r="O18" i="1"/>
  <c r="O15" i="1"/>
  <c r="O14" i="1"/>
  <c r="O12" i="1"/>
  <c r="O11" i="1"/>
  <c r="O10" i="1"/>
  <c r="O9" i="1"/>
  <c r="O8" i="1"/>
  <c r="O7" i="1"/>
  <c r="O6" i="1"/>
  <c r="O5" i="1"/>
  <c r="O4" i="1"/>
  <c r="O3" i="1"/>
  <c r="N9" i="1" l="1"/>
  <c r="M9" i="1"/>
  <c r="L9" i="1"/>
  <c r="K9" i="1"/>
  <c r="J9" i="1"/>
  <c r="I9" i="1"/>
  <c r="H9" i="1"/>
  <c r="G9" i="1"/>
  <c r="F9" i="1"/>
  <c r="E9" i="1"/>
  <c r="D9" i="1"/>
  <c r="C9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19" i="1"/>
  <c r="N18" i="1"/>
  <c r="N15" i="1"/>
  <c r="N14" i="1"/>
  <c r="N12" i="1"/>
  <c r="N11" i="1"/>
  <c r="N10" i="1"/>
  <c r="N8" i="1"/>
  <c r="N7" i="1"/>
  <c r="N6" i="1"/>
  <c r="N5" i="1"/>
  <c r="N4" i="1"/>
  <c r="N3" i="1"/>
  <c r="M3" i="1" l="1"/>
  <c r="M4" i="1"/>
  <c r="M5" i="1"/>
  <c r="M6" i="1"/>
  <c r="M7" i="1"/>
  <c r="M8" i="1"/>
  <c r="M10" i="1"/>
  <c r="M11" i="1"/>
  <c r="M12" i="1"/>
  <c r="M14" i="1"/>
  <c r="M15" i="1"/>
  <c r="M18" i="1"/>
  <c r="M19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L84" i="1" l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19" i="1"/>
  <c r="L18" i="1"/>
  <c r="L15" i="1"/>
  <c r="L14" i="1"/>
  <c r="L12" i="1"/>
  <c r="L11" i="1"/>
  <c r="L10" i="1"/>
  <c r="L8" i="1"/>
  <c r="L7" i="1"/>
  <c r="L6" i="1"/>
  <c r="L5" i="1"/>
  <c r="L4" i="1"/>
  <c r="L3" i="1"/>
  <c r="K19" i="1" l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84" i="1" l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15" i="1"/>
  <c r="K14" i="1"/>
  <c r="K12" i="1"/>
  <c r="K11" i="1"/>
  <c r="K10" i="1"/>
  <c r="K8" i="1"/>
  <c r="K7" i="1"/>
  <c r="K6" i="1"/>
  <c r="K5" i="1"/>
  <c r="K4" i="1"/>
  <c r="K3" i="1"/>
  <c r="J84" i="1" l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15" i="1"/>
  <c r="J14" i="1"/>
  <c r="J12" i="1"/>
  <c r="J11" i="1"/>
  <c r="J10" i="1"/>
  <c r="J8" i="1"/>
  <c r="J7" i="1"/>
  <c r="J6" i="1"/>
  <c r="J5" i="1"/>
  <c r="J4" i="1"/>
  <c r="J3" i="1"/>
  <c r="I3" i="1" l="1"/>
  <c r="I4" i="1"/>
  <c r="I5" i="1"/>
  <c r="I6" i="1"/>
  <c r="I7" i="1"/>
  <c r="I8" i="1"/>
  <c r="I10" i="1"/>
  <c r="I11" i="1"/>
  <c r="I12" i="1"/>
  <c r="I14" i="1"/>
  <c r="I15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H3" i="1" l="1"/>
  <c r="H4" i="1"/>
  <c r="H5" i="1"/>
  <c r="H6" i="1"/>
  <c r="H7" i="1"/>
  <c r="H8" i="1"/>
  <c r="H10" i="1"/>
  <c r="H11" i="1"/>
  <c r="H12" i="1"/>
  <c r="H14" i="1"/>
  <c r="H15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G84" i="1" l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5" i="1"/>
  <c r="G14" i="1"/>
  <c r="G12" i="1"/>
  <c r="G11" i="1"/>
  <c r="G10" i="1"/>
  <c r="G8" i="1"/>
  <c r="G7" i="1"/>
  <c r="G6" i="1"/>
  <c r="G5" i="1"/>
  <c r="G4" i="1"/>
  <c r="G3" i="1"/>
  <c r="F84" i="1" l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15" i="1"/>
  <c r="F14" i="1"/>
  <c r="F12" i="1"/>
  <c r="F11" i="1"/>
  <c r="F10" i="1"/>
  <c r="F8" i="1"/>
  <c r="F7" i="1"/>
  <c r="F6" i="1"/>
  <c r="F5" i="1"/>
  <c r="F4" i="1"/>
  <c r="F3" i="1"/>
  <c r="E84" i="1" l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15" i="1"/>
  <c r="D15" i="1"/>
  <c r="C15" i="1"/>
  <c r="E14" i="1"/>
  <c r="D14" i="1"/>
  <c r="C14" i="1"/>
  <c r="E12" i="1"/>
  <c r="D12" i="1"/>
  <c r="C12" i="1"/>
  <c r="E11" i="1"/>
  <c r="D11" i="1"/>
  <c r="C11" i="1"/>
  <c r="E10" i="1"/>
  <c r="D10" i="1"/>
  <c r="C10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<sst xmlns="http://schemas.openxmlformats.org/spreadsheetml/2006/main" count="347" uniqueCount="99">
  <si>
    <t>GROUP</t>
  </si>
  <si>
    <t>CORPORATE FINANCE</t>
  </si>
  <si>
    <t>EQUITY, HEDGE AND FIXED INCOME FUNDS</t>
  </si>
  <si>
    <t>PROPERTY INVESTMENT MANAGEMENT</t>
  </si>
  <si>
    <t>2015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</si>
  <si>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</si>
  <si>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</si>
  <si>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</si>
  <si>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</si>
  <si>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</si>
  <si>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</si>
  <si>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</si>
  <si>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</si>
  <si>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Profit/loss attributable to the Parent Company shareholders</t>
  </si>
  <si>
    <t>No. of employees, at end of period</t>
  </si>
  <si>
    <t>* Includes internal income.</t>
  </si>
  <si>
    <t>Nordic *</t>
  </si>
  <si>
    <t>Continental Europe *</t>
  </si>
  <si>
    <t>SEK Bn</t>
  </si>
  <si>
    <t>Property transaction volume</t>
  </si>
  <si>
    <t>of which Nordic</t>
  </si>
  <si>
    <t>of which Continental Europe</t>
  </si>
  <si>
    <t>Mutual Funds *</t>
  </si>
  <si>
    <t>Systematic Funds *</t>
  </si>
  <si>
    <t>Asset under management</t>
  </si>
  <si>
    <t>net in-(+) and outflow(-)</t>
  </si>
  <si>
    <t>of which Mutual Funds</t>
  </si>
  <si>
    <t>of which Systematic Funds</t>
  </si>
  <si>
    <t>Property Funds *</t>
  </si>
  <si>
    <t>Property Asset Management *</t>
  </si>
  <si>
    <t>of which Property Funds</t>
  </si>
  <si>
    <t>of which Property Asset Management</t>
  </si>
  <si>
    <t>Mkr</t>
  </si>
  <si>
    <t>Totala intäkter</t>
  </si>
  <si>
    <t>Uppdragskostnader och provisioner</t>
  </si>
  <si>
    <t>Rörelsekostnader</t>
  </si>
  <si>
    <t>Periodens resultat</t>
  </si>
  <si>
    <t>Resultat hänförligt till moderbolagets aktieägare</t>
  </si>
  <si>
    <t>Antal anställda, vid periodens slut</t>
  </si>
  <si>
    <t>* Inkluderar interna intäkter.</t>
  </si>
  <si>
    <t>Norden *</t>
  </si>
  <si>
    <t>Kontinentaleuropa *</t>
  </si>
  <si>
    <t xml:space="preserve">Mdkr </t>
  </si>
  <si>
    <t>Fastighetstransaktionsvolymer</t>
  </si>
  <si>
    <t>varav Norden</t>
  </si>
  <si>
    <t>varav Kontinentaleuropa</t>
  </si>
  <si>
    <t>Förvaltat kapital</t>
  </si>
  <si>
    <t>netto in-(+) och utflöde(-)</t>
  </si>
  <si>
    <t>varav Mutual Funds</t>
  </si>
  <si>
    <t>varav Systematic Funds</t>
  </si>
  <si>
    <t>varav Property Funds</t>
  </si>
  <si>
    <t>varav Property Asset Management</t>
  </si>
  <si>
    <t>2016</t>
  </si>
  <si>
    <t>2017</t>
  </si>
  <si>
    <t>Rörelseresultat</t>
  </si>
  <si>
    <t>Rörelsemarginal, %</t>
  </si>
  <si>
    <t>Operating profit/loss</t>
  </si>
  <si>
    <t>Operating margin, %</t>
  </si>
  <si>
    <t>Jämförelsestörande poster</t>
  </si>
  <si>
    <t>Items affecting comparability</t>
  </si>
  <si>
    <t>2018</t>
  </si>
  <si>
    <t>Resultat från kvarvarande verksamheter hänförligt till moderbolagets aktieägare</t>
  </si>
  <si>
    <t>Net profit/loss for the period from continuing operations</t>
  </si>
  <si>
    <t>Profit/loss from continuing operations attributable to the Parent Company shareholders</t>
  </si>
  <si>
    <t>2019</t>
  </si>
  <si>
    <t>FUND</t>
  </si>
  <si>
    <t>Subscription Fee</t>
  </si>
  <si>
    <t>Redemption Fee</t>
  </si>
  <si>
    <t>Acquisition Fee</t>
  </si>
  <si>
    <t>Sales Fee</t>
  </si>
  <si>
    <t>Restructuring and Redevelopment Fee</t>
  </si>
  <si>
    <t>Performance Fee</t>
  </si>
  <si>
    <t>Custodian Bank Fee</t>
  </si>
  <si>
    <t>Other Costs</t>
  </si>
  <si>
    <t>Management Fee</t>
  </si>
  <si>
    <t>Catella Bavaria</t>
  </si>
  <si>
    <t>up to 5%</t>
  </si>
  <si>
    <t>n/a</t>
  </si>
  <si>
    <t>1,50% for property volumes &lt;/= 20 Mio. EUR
1,25% for property volumes &gt; 20 Mio. EUR
(Basis: Market Value)</t>
  </si>
  <si>
    <t>1,0% of the market value</t>
  </si>
  <si>
    <t>2,5% (basis: construction costs incl. ancillary construction costs and, if applicable, property development costs)</t>
  </si>
  <si>
    <t>20% of the excess amount of BVI yield &gt; 4,5% p.a.</t>
  </si>
  <si>
    <t>0,025% p.a. (Basis: Net Fund Volume),
at least 45.000 EUR</t>
  </si>
  <si>
    <t>0,75% p.a. of total market value of the properties</t>
  </si>
  <si>
    <t>Catella European Residential</t>
  </si>
  <si>
    <t>1,5% of market value</t>
  </si>
  <si>
    <t>1,5% of the market value</t>
  </si>
  <si>
    <t>1,5% (basis: construction costs incl. ancillary construction costs and, if applicable, property development costs)</t>
  </si>
  <si>
    <t>25% of the excess amount of BVI yield &gt; 6% p.a.</t>
  </si>
  <si>
    <t>0,6% p.a. of total market value of the properties</t>
  </si>
  <si>
    <t>Catella Modernes Wohnen</t>
  </si>
  <si>
    <t>Catella Wohnen Europa</t>
  </si>
  <si>
    <t>25% of the excess amount of BVI yield &gt; 4% p.a.</t>
  </si>
  <si>
    <t>KCD-Catella Nachhaltigkeit IMMOBILIEN Deutschland</t>
  </si>
  <si>
    <t>1,50% for property volumes &lt;/= 15 Mio. EUR
1,25% for property volumes &gt; 15 Mio. EUR
(Basis: Market Value)</t>
  </si>
  <si>
    <t>0,85% p.a. of total market value of the properties</t>
  </si>
  <si>
    <t>Catella MAX</t>
  </si>
  <si>
    <t>0,7% p.a. of total market value of the properties</t>
  </si>
  <si>
    <t>Public Funds (AIF)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</si>
</sst>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i/>
      <sz val="12"/>
      <color theme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75"/>
        <bgColor indexed="64"/>
      </patternFill>
    </fill>
    <fill>
      <patternFill patternType="solid">
        <fgColor rgb="FFCBC469"/>
        <bgColor indexed="64"/>
      </patternFill>
    </fill>
    <fill>
      <patternFill patternType="solid">
        <fgColor rgb="FFAA0032"/>
        <bgColor indexed="64"/>
      </patternFill>
    </fill>
    <fill>
      <patternFill patternType="solid">
        <fgColor rgb="FF0038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>
      <alignment vertical="top"/>
    </xf>
    <xf numFmtId="0" fontId="3" fillId="4" borderId="0" xfId="0" applyFont="1" applyFill="1">
      <alignment vertical="top"/>
    </xf>
    <xf numFmtId="0" fontId="3" fillId="5" borderId="0" xfId="0" applyFont="1" applyFill="1">
      <alignment vertical="top"/>
    </xf>
    <xf numFmtId="0" fontId="4" fillId="2" borderId="0" xfId="0" applyFont="1" applyFill="1">
      <alignment vertical="top"/>
    </xf>
    <xf numFmtId="0" fontId="5" fillId="2" borderId="0" xfId="0" applyFont="1" applyFill="1">
      <alignment vertical="top"/>
    </xf>
    <xf numFmtId="0" fontId="4" fillId="2" borderId="0" xfId="0" applyFont="1" applyFill="1" applyAlignment="1">
      <alignment horizontal="right" vertical="top"/>
    </xf>
    <xf numFmtId="0" fontId="4" fillId="2" borderId="1" xfId="0" applyFont="1" applyFill="1" applyBorder="1">
      <alignment vertical="top"/>
    </xf>
    <xf numFmtId="0" fontId="4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4" fillId="2" borderId="2" xfId="0" applyFont="1" applyFill="1" applyBorder="1">
      <alignment vertical="top"/>
    </xf>
    <xf numFmtId="3" fontId="4" fillId="2" borderId="2" xfId="0" applyNumberFormat="1" applyFont="1" applyFill="1" applyBorder="1" applyAlignment="1">
      <alignment horizontal="right" vertical="top"/>
    </xf>
    <xf numFmtId="3" fontId="4" fillId="3" borderId="2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2" xfId="0" applyFont="1" applyFill="1" applyBorder="1">
      <alignment vertical="top"/>
    </xf>
    <xf numFmtId="3" fontId="5" fillId="2" borderId="2" xfId="0" applyNumberFormat="1" applyFont="1" applyFill="1" applyBorder="1" applyAlignment="1">
      <alignment horizontal="right" vertical="top"/>
    </xf>
    <xf numFmtId="3" fontId="5" fillId="3" borderId="2" xfId="0" applyNumberFormat="1" applyFont="1" applyFill="1" applyBorder="1" applyAlignment="1">
      <alignment horizontal="right" vertical="top"/>
    </xf>
    <xf numFmtId="0" fontId="4" fillId="2" borderId="0" xfId="0" applyFont="1" applyFill="1" applyBorder="1">
      <alignment vertical="top"/>
    </xf>
    <xf numFmtId="3" fontId="4" fillId="2" borderId="0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/>
    <xf numFmtId="9" fontId="6" fillId="2" borderId="0" xfId="1" applyFont="1" applyFill="1" applyAlignment="1">
      <alignment horizontal="right"/>
    </xf>
    <xf numFmtId="9" fontId="6" fillId="3" borderId="0" xfId="1" applyFont="1" applyFill="1" applyAlignment="1">
      <alignment horizontal="right"/>
    </xf>
    <xf numFmtId="0" fontId="6" fillId="2" borderId="0" xfId="0" applyFont="1" applyFill="1">
      <alignment vertical="top"/>
    </xf>
    <xf numFmtId="3" fontId="6" fillId="2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1" fontId="5" fillId="2" borderId="2" xfId="0" applyNumberFormat="1" applyFont="1" applyFill="1" applyBorder="1" applyAlignment="1">
      <alignment horizontal="right" vertical="top"/>
    </xf>
    <xf numFmtId="1" fontId="5" fillId="3" borderId="2" xfId="0" applyNumberFormat="1" applyFont="1" applyFill="1" applyBorder="1" applyAlignment="1">
      <alignment horizontal="right" vertical="top"/>
    </xf>
    <xf numFmtId="1" fontId="4" fillId="2" borderId="0" xfId="0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2"/>
    </xf>
    <xf numFmtId="164" fontId="6" fillId="2" borderId="0" xfId="0" applyNumberFormat="1" applyFont="1" applyFill="1" applyAlignment="1">
      <alignment horizontal="right" vertical="top"/>
    </xf>
    <xf numFmtId="164" fontId="6" fillId="3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4"/>
    </xf>
    <xf numFmtId="0" fontId="4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4" fillId="6" borderId="0" xfId="0" applyFont="1" applyFill="1" applyAlignment="1">
      <alignment horizontal="right" vertical="top"/>
    </xf>
    <xf numFmtId="0" fontId="3" fillId="7" borderId="0" xfId="0" applyFont="1" applyFill="1">
      <alignment vertical="top"/>
    </xf>
    <xf numFmtId="0" fontId="4" fillId="7" borderId="0" xfId="0" applyFont="1" applyFill="1" applyAlignment="1">
      <alignment horizontal="right" vertical="top"/>
    </xf>
    <xf numFmtId="0" fontId="5" fillId="2" borderId="0" xfId="0" applyFont="1" applyFill="1" applyBorder="1">
      <alignment vertical="top"/>
    </xf>
    <xf numFmtId="3" fontId="5" fillId="2" borderId="0" xfId="0" applyNumberFormat="1" applyFont="1" applyFill="1" applyBorder="1" applyAlignment="1">
      <alignment horizontal="right" vertical="top"/>
    </xf>
    <xf numFmtId="3" fontId="5" fillId="3" borderId="0" xfId="0" applyNumberFormat="1" applyFont="1" applyFill="1" applyBorder="1" applyAlignment="1">
      <alignment horizontal="right" vertical="top"/>
    </xf>
    <xf numFmtId="0" fontId="8" fillId="2" borderId="0" xfId="0" applyFont="1" applyFill="1">
      <alignment vertical="top"/>
    </xf>
    <xf numFmtId="0" fontId="9" fillId="2" borderId="0" xfId="0" applyFont="1" applyFill="1">
      <alignment vertical="top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>
      <alignment vertical="top"/>
    </xf>
    <xf numFmtId="1" fontId="9" fillId="2" borderId="0" xfId="0" applyNumberFormat="1" applyFont="1" applyFill="1" applyAlignment="1">
      <alignment horizontal="right" vertical="top"/>
    </xf>
    <xf numFmtId="0" fontId="0" fillId="0" borderId="0" xfId="0" applyAlignment="1"/>
    <xf numFmtId="0" fontId="11" fillId="0" borderId="0" xfId="0" applyFont="1" applyAlignment="1"/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5" fillId="0" borderId="0" xfId="0" applyFont="1" applyFill="1" applyAlignment="1">
      <alignment horizontal="left" vertical="top" wrapText="1"/>
    </xf>
    <xf numFmtId="0" fontId="0" fillId="0" borderId="0" xfId="0" applyFill="1" applyAlignment="1"/>
    <xf numFmtId="0" fontId="12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left" vertical="top" wrapText="1"/>
    </xf>
    <xf numFmtId="0" fontId="11" fillId="3" borderId="0" xfId="0" applyFont="1" applyFill="1" applyAlignment="1"/>
  </cellXfs>
  <cellStyles count="3">
    <cellStyle name="Normal" xfId="0" builtinId="0"/>
    <cellStyle name="Percent" xfId="1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CB WM Q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BR 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2:T90"/>
  <sheetViews>
    <sheetView tabSelected="1" zoomScale="55" zoomScaleNormal="55" workbookViewId="0">
      <selection activeCell="Y14" sqref="Y14"/>
    </sheetView>
  </sheetViews>
  <sheetFormatPr defaultRowHeight="15.75" x14ac:dyDescent="0.15"/>
  <cols>
    <col min="1" max="1" width="14" style="57" customWidth="1"/>
    <col min="2" max="2" width="126.19921875" style="57" customWidth="1"/>
    <col min="3" max="4" width="19.796875" style="58" customWidth="1"/>
    <col min="5" max="5" width="18.59765625" style="58" customWidth="1"/>
    <col min="6" max="6" width="19.796875" style="58" customWidth="1"/>
    <col min="7" max="7" width="18.59765625" style="58" customWidth="1"/>
    <col min="8" max="8" width="19.796875" style="58" customWidth="1"/>
    <col min="9" max="9" width="18.59765625" style="58" customWidth="1"/>
    <col min="10" max="10" width="19.796875" style="58" customWidth="1"/>
    <col min="11" max="11" width="18.59765625" style="58" customWidth="1"/>
    <col min="12" max="12" width="19.796875" style="58" customWidth="1"/>
    <col min="13" max="13" width="18.59765625" style="58" customWidth="1"/>
    <col min="14" max="14" width="19.796875" style="58" customWidth="1"/>
    <col min="15" max="15" width="18.59765625" style="58" customWidth="1"/>
    <col min="16" max="16" width="19.796875" style="58" customWidth="1"/>
    <col min="17" max="17" width="18.59765625" style="58" customWidth="1"/>
    <col min="18" max="18" width="19.796875" style="58" customWidth="1"/>
    <col min="19" max="19" width="18.59765625" style="58" customWidth="1"/>
    <col min="20" max="20" width="19.796875" style="58" customWidth="1"/>
    <col min="21" max="16384" width="9.59765625" style="57"/>
  </cols>
  <sheetData>
    <row r="2" spans="2:20" s="56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2:20" x14ac:dyDescent="0.15">
      <c r="B3" s="4"/>
      <c r="C3" s="5" t="s">
        <v>4</v>
      </c>
      <c r="D3" s="5" t="s">
        <v>4</v>
      </c>
      <c r="E3" s="5" t="s">
        <v>4</v>
      </c>
      <c r="F3" s="5" t="s">
        <v>4</v>
      </c>
      <c r="G3" s="5" t="s">
        <v>52</v>
      </c>
      <c r="H3" s="5" t="s">
        <v>52</v>
      </c>
      <c r="I3" s="5" t="s">
        <v>52</v>
      </c>
      <c r="J3" s="5" t="s">
        <v>52</v>
      </c>
      <c r="K3" s="5" t="s">
        <v>53</v>
      </c>
      <c r="L3" s="5" t="s">
        <v>53</v>
      </c>
      <c r="M3" s="5" t="s">
        <v>53</v>
      </c>
      <c r="N3" s="5" t="s">
        <v>53</v>
      </c>
      <c r="O3" s="5" t="s">
        <v>60</v>
      </c>
      <c r="P3" s="5" t="s">
        <v>60</v>
      </c>
      <c r="Q3" s="5" t="s">
        <v>60</v>
      </c>
      <c r="R3" s="5" t="s">
        <v>60</v>
      </c>
      <c r="S3" s="5" t="s">
        <v>64</v>
      </c>
      <c r="T3" s="5" t="s">
        <v>64</v>
      </c>
    </row>
    <row r="4" spans="2:20" ht="16.5" thickBot="1" x14ac:dyDescent="0.2">
      <c r="B4" s="6" t="s">
        <v>32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6</v>
      </c>
      <c r="L4" s="7" t="s">
        <v>7</v>
      </c>
      <c r="M4" s="7" t="s">
        <v>8</v>
      </c>
      <c r="N4" s="7" t="s">
        <v>9</v>
      </c>
      <c r="O4" s="7" t="s">
        <v>6</v>
      </c>
      <c r="P4" s="7" t="s">
        <v>7</v>
      </c>
      <c r="Q4" s="7" t="s">
        <v>8</v>
      </c>
      <c r="R4" s="7" t="s">
        <v>9</v>
      </c>
      <c r="S4" s="7" t="s">
        <v>6</v>
      </c>
      <c r="T4" s="7" t="s">
        <v>7</v>
      </c>
    </row>
    <row r="5" spans="2:20" ht="9" customHeight="1" x14ac:dyDescent="0.15">
      <c r="B5" s="4"/>
      <c r="C5" s="9"/>
      <c r="D5" s="8"/>
      <c r="E5" s="9"/>
      <c r="F5" s="8"/>
      <c r="G5" s="9"/>
      <c r="H5" s="8"/>
      <c r="I5" s="9"/>
      <c r="J5" s="8"/>
      <c r="K5" s="9"/>
      <c r="L5" s="8"/>
      <c r="M5" s="9"/>
      <c r="N5" s="8"/>
      <c r="O5" s="9"/>
      <c r="P5" s="8"/>
      <c r="Q5" s="9"/>
      <c r="R5" s="8"/>
      <c r="S5" s="9"/>
      <c r="T5" s="8"/>
    </row>
    <row r="6" spans="2:20" s="56" customFormat="1" x14ac:dyDescent="0.15">
      <c r="B6" s="17" t="s">
        <v>33</v>
      </c>
      <c r="C6" s="19">
        <v>338</v>
      </c>
      <c r="D6" s="18">
        <v>340</v>
      </c>
      <c r="E6" s="19">
        <v>373</v>
      </c>
      <c r="F6" s="18">
        <v>469</v>
      </c>
      <c r="G6" s="19">
        <v>372</v>
      </c>
      <c r="H6" s="18">
        <v>389</v>
      </c>
      <c r="I6" s="19">
        <v>370</v>
      </c>
      <c r="J6" s="18">
        <v>483</v>
      </c>
      <c r="K6" s="19">
        <v>382</v>
      </c>
      <c r="L6" s="18">
        <v>485</v>
      </c>
      <c r="M6" s="19">
        <v>457</v>
      </c>
      <c r="N6" s="18">
        <v>689</v>
      </c>
      <c r="O6" s="19">
        <v>442</v>
      </c>
      <c r="P6" s="18">
        <v>604</v>
      </c>
      <c r="Q6" s="19">
        <v>472</v>
      </c>
      <c r="R6" s="18">
        <v>698</v>
      </c>
      <c r="S6" s="19">
        <v>454</v>
      </c>
      <c r="T6" s="18">
        <v>688</v>
      </c>
    </row>
    <row r="7" spans="2:20" x14ac:dyDescent="0.15">
      <c r="B7" s="53" t="s">
        <v>34</v>
      </c>
      <c r="C7" s="55">
        <v>-64</v>
      </c>
      <c r="D7" s="54">
        <v>-62</v>
      </c>
      <c r="E7" s="55">
        <v>-70</v>
      </c>
      <c r="F7" s="54">
        <v>-62</v>
      </c>
      <c r="G7" s="55">
        <v>-73</v>
      </c>
      <c r="H7" s="54">
        <v>-72</v>
      </c>
      <c r="I7" s="55">
        <v>-85</v>
      </c>
      <c r="J7" s="54">
        <v>-79</v>
      </c>
      <c r="K7" s="55">
        <v>-68</v>
      </c>
      <c r="L7" s="54">
        <v>-116</v>
      </c>
      <c r="M7" s="55">
        <v>-75</v>
      </c>
      <c r="N7" s="54">
        <v>-100</v>
      </c>
      <c r="O7" s="55">
        <v>-82</v>
      </c>
      <c r="P7" s="54">
        <v>-119</v>
      </c>
      <c r="Q7" s="55">
        <v>-87</v>
      </c>
      <c r="R7" s="54">
        <v>-101</v>
      </c>
      <c r="S7" s="55">
        <v>-77</v>
      </c>
      <c r="T7" s="54">
        <v>-136</v>
      </c>
    </row>
    <row r="8" spans="2:20" x14ac:dyDescent="0.15">
      <c r="B8" s="53" t="s">
        <v>35</v>
      </c>
      <c r="C8" s="55">
        <v>-69</v>
      </c>
      <c r="D8" s="54">
        <v>-69</v>
      </c>
      <c r="E8" s="55">
        <v>-62</v>
      </c>
      <c r="F8" s="54">
        <v>-79</v>
      </c>
      <c r="G8" s="55">
        <v>-76</v>
      </c>
      <c r="H8" s="54">
        <v>-82</v>
      </c>
      <c r="I8" s="55">
        <v>-76</v>
      </c>
      <c r="J8" s="54">
        <v>-92</v>
      </c>
      <c r="K8" s="55">
        <v>-89</v>
      </c>
      <c r="L8" s="54">
        <v>-98</v>
      </c>
      <c r="M8" s="55">
        <v>-92</v>
      </c>
      <c r="N8" s="54">
        <v>-118</v>
      </c>
      <c r="O8" s="55">
        <v>-111</v>
      </c>
      <c r="P8" s="54">
        <v>-148</v>
      </c>
      <c r="Q8" s="55">
        <v>-104</v>
      </c>
      <c r="R8" s="54">
        <v>-150</v>
      </c>
      <c r="S8" s="55">
        <v>-126</v>
      </c>
      <c r="T8" s="54">
        <v>-135</v>
      </c>
    </row>
    <row r="9" spans="2:20" x14ac:dyDescent="0.15">
      <c r="B9" s="14" t="s">
        <v>58</v>
      </c>
      <c r="C9" s="16">
        <v>0</v>
      </c>
      <c r="D9" s="15">
        <v>0</v>
      </c>
      <c r="E9" s="16">
        <v>0</v>
      </c>
      <c r="F9" s="15">
        <v>0</v>
      </c>
      <c r="G9" s="16">
        <v>0</v>
      </c>
      <c r="H9" s="15">
        <v>0</v>
      </c>
      <c r="I9" s="16">
        <v>0</v>
      </c>
      <c r="J9" s="15">
        <v>0</v>
      </c>
      <c r="K9" s="16">
        <v>0</v>
      </c>
      <c r="L9" s="15">
        <v>0</v>
      </c>
      <c r="M9" s="16">
        <v>0</v>
      </c>
      <c r="N9" s="15">
        <v>0</v>
      </c>
      <c r="O9" s="16">
        <v>0</v>
      </c>
      <c r="P9" s="15">
        <v>0</v>
      </c>
      <c r="Q9" s="16">
        <v>0</v>
      </c>
      <c r="R9" s="15">
        <v>0</v>
      </c>
      <c r="S9" s="16">
        <v>0</v>
      </c>
      <c r="T9" s="15">
        <v>0</v>
      </c>
    </row>
    <row r="10" spans="2:20" s="56" customFormat="1" x14ac:dyDescent="0.15">
      <c r="B10" s="10" t="s">
        <v>54</v>
      </c>
      <c r="C10" s="12">
        <v>61</v>
      </c>
      <c r="D10" s="11">
        <v>55</v>
      </c>
      <c r="E10" s="12">
        <v>62</v>
      </c>
      <c r="F10" s="11">
        <v>112</v>
      </c>
      <c r="G10" s="12">
        <v>75</v>
      </c>
      <c r="H10" s="11">
        <v>72</v>
      </c>
      <c r="I10" s="12">
        <v>49</v>
      </c>
      <c r="J10" s="11">
        <v>84</v>
      </c>
      <c r="K10" s="12">
        <v>66</v>
      </c>
      <c r="L10" s="11">
        <v>81</v>
      </c>
      <c r="M10" s="12">
        <v>109</v>
      </c>
      <c r="N10" s="11">
        <v>156</v>
      </c>
      <c r="O10" s="12">
        <v>81</v>
      </c>
      <c r="P10" s="11">
        <v>119</v>
      </c>
      <c r="Q10" s="12">
        <v>92</v>
      </c>
      <c r="R10" s="11">
        <v>60</v>
      </c>
      <c r="S10" s="12">
        <v>62</v>
      </c>
      <c r="T10" s="11">
        <v>164</v>
      </c>
    </row>
    <row r="11" spans="2:20" s="56" customFormat="1" x14ac:dyDescent="0.15">
      <c r="B11" s="17" t="s">
        <v>36</v>
      </c>
      <c r="C11" s="19">
        <v>57</v>
      </c>
      <c r="D11" s="18">
        <v>60</v>
      </c>
      <c r="E11" s="19">
        <v>61</v>
      </c>
      <c r="F11" s="18">
        <v>122</v>
      </c>
      <c r="G11" s="19">
        <v>71</v>
      </c>
      <c r="H11" s="18">
        <v>59</v>
      </c>
      <c r="I11" s="19">
        <v>43</v>
      </c>
      <c r="J11" s="18">
        <v>53</v>
      </c>
      <c r="K11" s="19">
        <v>54</v>
      </c>
      <c r="L11" s="18">
        <v>65</v>
      </c>
      <c r="M11" s="19">
        <v>84</v>
      </c>
      <c r="N11" s="18">
        <v>134</v>
      </c>
      <c r="O11" s="19">
        <v>63</v>
      </c>
      <c r="P11" s="18">
        <v>75</v>
      </c>
      <c r="Q11" s="19">
        <v>50</v>
      </c>
      <c r="R11" s="18">
        <v>23</v>
      </c>
      <c r="S11" s="19">
        <v>23</v>
      </c>
      <c r="T11" s="18">
        <v>114</v>
      </c>
    </row>
    <row r="12" spans="2:20" s="59" customFormat="1" ht="21.75" customHeight="1" x14ac:dyDescent="0.25">
      <c r="B12" s="20" t="s">
        <v>37</v>
      </c>
      <c r="C12" s="22">
        <v>35</v>
      </c>
      <c r="D12" s="21">
        <v>48</v>
      </c>
      <c r="E12" s="22">
        <v>37</v>
      </c>
      <c r="F12" s="21">
        <v>123</v>
      </c>
      <c r="G12" s="22">
        <v>17</v>
      </c>
      <c r="H12" s="21">
        <v>182</v>
      </c>
      <c r="I12" s="22">
        <v>35</v>
      </c>
      <c r="J12" s="21">
        <v>37</v>
      </c>
      <c r="K12" s="22">
        <v>33</v>
      </c>
      <c r="L12" s="21">
        <v>33</v>
      </c>
      <c r="M12" s="22">
        <v>59</v>
      </c>
      <c r="N12" s="21">
        <v>67</v>
      </c>
      <c r="O12" s="22">
        <v>22</v>
      </c>
      <c r="P12" s="21">
        <v>13</v>
      </c>
      <c r="Q12" s="22">
        <v>-13</v>
      </c>
      <c r="R12" s="21">
        <v>-133</v>
      </c>
      <c r="S12" s="22">
        <v>111</v>
      </c>
      <c r="T12" s="21">
        <v>38</v>
      </c>
    </row>
    <row r="13" spans="2:20" s="59" customFormat="1" x14ac:dyDescent="0.25">
      <c r="B13" s="20" t="s">
        <v>61</v>
      </c>
      <c r="C13" s="22">
        <v>49.245485000000109</v>
      </c>
      <c r="D13" s="21">
        <v>58.607949699999956</v>
      </c>
      <c r="E13" s="22">
        <v>46.269324600000076</v>
      </c>
      <c r="F13" s="21">
        <v>116.32492639999987</v>
      </c>
      <c r="G13" s="22">
        <v>32.182313900000032</v>
      </c>
      <c r="H13" s="21">
        <v>43.713744199999866</v>
      </c>
      <c r="I13" s="22">
        <v>33.382617000000181</v>
      </c>
      <c r="J13" s="21">
        <v>31.995410399999869</v>
      </c>
      <c r="K13" s="22">
        <v>33.790447499999964</v>
      </c>
      <c r="L13" s="21">
        <v>36.797462999999915</v>
      </c>
      <c r="M13" s="22">
        <v>59.705324400000244</v>
      </c>
      <c r="N13" s="21">
        <v>114.45888330000011</v>
      </c>
      <c r="O13" s="22">
        <v>42.923305099999993</v>
      </c>
      <c r="P13" s="21">
        <v>49.557313099999995</v>
      </c>
      <c r="Q13" s="22">
        <v>24.999094800000421</v>
      </c>
      <c r="R13" s="21">
        <v>9.1018555999995385</v>
      </c>
      <c r="S13" s="22">
        <v>0.51170680000004154</v>
      </c>
      <c r="T13" s="21">
        <v>87.113394700000015</v>
      </c>
    </row>
    <row r="14" spans="2:20" s="60" customFormat="1" ht="21.75" customHeight="1" x14ac:dyDescent="0.25">
      <c r="B14" s="24" t="s">
        <v>55</v>
      </c>
      <c r="C14" s="26">
        <v>0.18047337278106509</v>
      </c>
      <c r="D14" s="25">
        <v>0.16176470588235295</v>
      </c>
      <c r="E14" s="26">
        <v>0.16621983914209115</v>
      </c>
      <c r="F14" s="25">
        <v>0.23880597014925373</v>
      </c>
      <c r="G14" s="26">
        <v>0.20161290322580644</v>
      </c>
      <c r="H14" s="25">
        <v>0.18508997429305912</v>
      </c>
      <c r="I14" s="26">
        <v>0.13243243243243244</v>
      </c>
      <c r="J14" s="25">
        <v>0.17391304347826086</v>
      </c>
      <c r="K14" s="26">
        <v>0.17277486910994763</v>
      </c>
      <c r="L14" s="25">
        <v>0.1670103092783505</v>
      </c>
      <c r="M14" s="26">
        <v>0.23851203501094093</v>
      </c>
      <c r="N14" s="25">
        <v>0.22641509433962265</v>
      </c>
      <c r="O14" s="26">
        <v>0.18325791855203619</v>
      </c>
      <c r="P14" s="25">
        <v>0.19701986754966888</v>
      </c>
      <c r="Q14" s="26">
        <v>0.19491525423728814</v>
      </c>
      <c r="R14" s="25">
        <v>8.5959885386819479E-2</v>
      </c>
      <c r="S14" s="26">
        <v>0.13656387665198239</v>
      </c>
      <c r="T14" s="25">
        <v>0.23837209302325582</v>
      </c>
    </row>
    <row r="15" spans="2:20" s="61" customFormat="1" x14ac:dyDescent="0.15">
      <c r="B15" s="27" t="s">
        <v>38</v>
      </c>
      <c r="C15" s="29">
        <v>510.5</v>
      </c>
      <c r="D15" s="28">
        <v>519.5</v>
      </c>
      <c r="E15" s="29">
        <v>526.5</v>
      </c>
      <c r="F15" s="28">
        <v>376</v>
      </c>
      <c r="G15" s="29">
        <v>388</v>
      </c>
      <c r="H15" s="28">
        <v>393</v>
      </c>
      <c r="I15" s="29">
        <v>405</v>
      </c>
      <c r="J15" s="28">
        <v>403</v>
      </c>
      <c r="K15" s="29">
        <v>412</v>
      </c>
      <c r="L15" s="28">
        <v>440</v>
      </c>
      <c r="M15" s="29">
        <v>438</v>
      </c>
      <c r="N15" s="28">
        <v>446</v>
      </c>
      <c r="O15" s="29">
        <v>468.91309999999999</v>
      </c>
      <c r="P15" s="28">
        <v>485.91309999999999</v>
      </c>
      <c r="Q15" s="29">
        <v>498.91309999999999</v>
      </c>
      <c r="R15" s="28">
        <v>551.91309999999999</v>
      </c>
      <c r="S15" s="29">
        <v>555.91309999999999</v>
      </c>
      <c r="T15" s="28">
        <v>550.91309999999999</v>
      </c>
    </row>
    <row r="16" spans="2:20" ht="9" customHeight="1" x14ac:dyDescent="0.15">
      <c r="B16" s="4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  <c r="S16" s="9"/>
      <c r="T16" s="8"/>
    </row>
    <row r="17" spans="2:20" s="61" customFormat="1" x14ac:dyDescent="0.15">
      <c r="B17" s="10" t="s">
        <v>42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</row>
    <row r="18" spans="2:20" s="61" customFormat="1" x14ac:dyDescent="0.15">
      <c r="B18" s="4" t="s">
        <v>46</v>
      </c>
      <c r="C18" s="40">
        <v>131.19999999999999</v>
      </c>
      <c r="D18" s="39">
        <v>131.80000000000001</v>
      </c>
      <c r="E18" s="40">
        <v>130.80000000000001</v>
      </c>
      <c r="F18" s="39">
        <v>120.1</v>
      </c>
      <c r="G18" s="40">
        <v>121.3</v>
      </c>
      <c r="H18" s="39">
        <v>123.2</v>
      </c>
      <c r="I18" s="40">
        <v>132.80000000000001</v>
      </c>
      <c r="J18" s="39">
        <v>134.5</v>
      </c>
      <c r="K18" s="40">
        <v>146.1</v>
      </c>
      <c r="L18" s="39">
        <v>143.5</v>
      </c>
      <c r="M18" s="40">
        <v>150.4</v>
      </c>
      <c r="N18" s="39">
        <v>159.5</v>
      </c>
      <c r="O18" s="40">
        <v>166.1</v>
      </c>
      <c r="P18" s="39">
        <v>175.6</v>
      </c>
      <c r="Q18" s="40">
        <v>178.9</v>
      </c>
      <c r="R18" s="39">
        <v>186.2</v>
      </c>
      <c r="S18" s="40">
        <v>196</v>
      </c>
      <c r="T18" s="39">
        <v>202.2</v>
      </c>
    </row>
    <row r="19" spans="2:20" s="61" customFormat="1" x14ac:dyDescent="0.15">
      <c r="B19" s="41" t="s">
        <v>47</v>
      </c>
      <c r="C19" s="46">
        <v>4.3</v>
      </c>
      <c r="D19" s="45">
        <v>3.2</v>
      </c>
      <c r="E19" s="46">
        <v>1.7</v>
      </c>
      <c r="F19" s="45">
        <v>-3.1</v>
      </c>
      <c r="G19" s="46">
        <v>-1.8</v>
      </c>
      <c r="H19" s="45">
        <v>-1</v>
      </c>
      <c r="I19" s="46">
        <v>3.8</v>
      </c>
      <c r="J19" s="45">
        <v>1.5</v>
      </c>
      <c r="K19" s="46">
        <v>4.3</v>
      </c>
      <c r="L19" s="45">
        <v>-2.2999999999999998</v>
      </c>
      <c r="M19" s="46">
        <v>6.3</v>
      </c>
      <c r="N19" s="45">
        <v>14.3</v>
      </c>
      <c r="O19" s="46">
        <v>-3.8</v>
      </c>
      <c r="P19" s="45">
        <v>1.9</v>
      </c>
      <c r="Q19" s="46">
        <v>4.0999999999999996</v>
      </c>
      <c r="R19" s="45">
        <v>-2.6</v>
      </c>
      <c r="S19" s="46">
        <v>0.5</v>
      </c>
      <c r="T19" s="45">
        <v>2.7</v>
      </c>
    </row>
    <row r="20" spans="2:20" ht="6.75" customHeight="1" x14ac:dyDescent="0.15">
      <c r="B20" s="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2:20" s="61" customFormat="1" x14ac:dyDescent="0.15">
      <c r="B21" s="27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2:20" x14ac:dyDescent="0.15"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2:20" s="56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</row>
    <row r="24" spans="2:20" s="56" customFormat="1" x14ac:dyDescent="0.15">
      <c r="B24" s="3"/>
      <c r="C24" s="5" t="s">
        <v>4</v>
      </c>
      <c r="D24" s="5" t="s">
        <v>4</v>
      </c>
      <c r="E24" s="5" t="s">
        <v>4</v>
      </c>
      <c r="F24" s="5" t="s">
        <v>4</v>
      </c>
      <c r="G24" s="5" t="s">
        <v>52</v>
      </c>
      <c r="H24" s="5" t="s">
        <v>52</v>
      </c>
      <c r="I24" s="5" t="s">
        <v>52</v>
      </c>
      <c r="J24" s="5" t="s">
        <v>52</v>
      </c>
      <c r="K24" s="5" t="s">
        <v>53</v>
      </c>
      <c r="L24" s="5" t="s">
        <v>53</v>
      </c>
      <c r="M24" s="5" t="s">
        <v>53</v>
      </c>
      <c r="N24" s="5" t="s">
        <v>53</v>
      </c>
      <c r="O24" s="5" t="s">
        <v>60</v>
      </c>
      <c r="P24" s="5" t="s">
        <v>60</v>
      </c>
      <c r="Q24" s="5" t="s">
        <v>60</v>
      </c>
      <c r="R24" s="5" t="s">
        <v>60</v>
      </c>
      <c r="S24" s="5" t="s">
        <v>64</v>
      </c>
      <c r="T24" s="5" t="s">
        <v>64</v>
      </c>
    </row>
    <row r="25" spans="2:20" s="56" customFormat="1" ht="16.5" thickBot="1" x14ac:dyDescent="0.2">
      <c r="B25" s="6" t="s">
        <v>32</v>
      </c>
      <c r="C25" s="7" t="s">
        <v>6</v>
      </c>
      <c r="D25" s="7" t="s">
        <v>7</v>
      </c>
      <c r="E25" s="7" t="s">
        <v>8</v>
      </c>
      <c r="F25" s="7" t="s">
        <v>9</v>
      </c>
      <c r="G25" s="7" t="s">
        <v>6</v>
      </c>
      <c r="H25" s="7" t="s">
        <v>7</v>
      </c>
      <c r="I25" s="7" t="s">
        <v>8</v>
      </c>
      <c r="J25" s="7" t="s">
        <v>9</v>
      </c>
      <c r="K25" s="7" t="s">
        <v>6</v>
      </c>
      <c r="L25" s="7" t="s">
        <v>7</v>
      </c>
      <c r="M25" s="7" t="s">
        <v>8</v>
      </c>
      <c r="N25" s="7" t="s">
        <v>9</v>
      </c>
      <c r="O25" s="7" t="s">
        <v>6</v>
      </c>
      <c r="P25" s="7" t="s">
        <v>7</v>
      </c>
      <c r="Q25" s="7" t="s">
        <v>8</v>
      </c>
      <c r="R25" s="7" t="s">
        <v>9</v>
      </c>
      <c r="S25" s="7" t="s">
        <v>6</v>
      </c>
      <c r="T25" s="7" t="s">
        <v>7</v>
      </c>
    </row>
    <row r="26" spans="2:20" x14ac:dyDescent="0.15">
      <c r="B26" s="4" t="s">
        <v>40</v>
      </c>
      <c r="C26" s="32">
        <v>37</v>
      </c>
      <c r="D26" s="31">
        <v>102</v>
      </c>
      <c r="E26" s="32">
        <v>65</v>
      </c>
      <c r="F26" s="31">
        <v>100</v>
      </c>
      <c r="G26" s="32">
        <v>32</v>
      </c>
      <c r="H26" s="31">
        <v>106</v>
      </c>
      <c r="I26" s="32">
        <v>80</v>
      </c>
      <c r="J26" s="31">
        <v>82</v>
      </c>
      <c r="K26" s="32">
        <v>62</v>
      </c>
      <c r="L26" s="31">
        <v>76</v>
      </c>
      <c r="M26" s="32">
        <v>62</v>
      </c>
      <c r="N26" s="31">
        <v>113</v>
      </c>
      <c r="O26" s="32">
        <v>40</v>
      </c>
      <c r="P26" s="31">
        <v>63</v>
      </c>
      <c r="Q26" s="32">
        <v>54</v>
      </c>
      <c r="R26" s="31">
        <v>89</v>
      </c>
      <c r="S26" s="32">
        <v>34</v>
      </c>
      <c r="T26" s="31">
        <v>69</v>
      </c>
    </row>
    <row r="27" spans="2:20" x14ac:dyDescent="0.15">
      <c r="B27" s="14" t="s">
        <v>41</v>
      </c>
      <c r="C27" s="34">
        <v>49</v>
      </c>
      <c r="D27" s="33">
        <v>59</v>
      </c>
      <c r="E27" s="34">
        <v>91</v>
      </c>
      <c r="F27" s="33">
        <v>126</v>
      </c>
      <c r="G27" s="34">
        <v>48</v>
      </c>
      <c r="H27" s="33">
        <v>68</v>
      </c>
      <c r="I27" s="34">
        <v>64</v>
      </c>
      <c r="J27" s="33">
        <v>106</v>
      </c>
      <c r="K27" s="34">
        <v>59</v>
      </c>
      <c r="L27" s="33">
        <v>55</v>
      </c>
      <c r="M27" s="34">
        <v>81</v>
      </c>
      <c r="N27" s="33">
        <v>150</v>
      </c>
      <c r="O27" s="34">
        <v>70</v>
      </c>
      <c r="P27" s="33">
        <v>96</v>
      </c>
      <c r="Q27" s="34">
        <v>92</v>
      </c>
      <c r="R27" s="33">
        <v>210</v>
      </c>
      <c r="S27" s="34">
        <v>68</v>
      </c>
      <c r="T27" s="33">
        <v>97</v>
      </c>
    </row>
    <row r="28" spans="2:20" s="56" customFormat="1" x14ac:dyDescent="0.15">
      <c r="B28" s="3" t="s">
        <v>33</v>
      </c>
      <c r="C28" s="36">
        <v>87</v>
      </c>
      <c r="D28" s="35">
        <v>161</v>
      </c>
      <c r="E28" s="36">
        <v>156</v>
      </c>
      <c r="F28" s="35">
        <v>226</v>
      </c>
      <c r="G28" s="36">
        <v>80</v>
      </c>
      <c r="H28" s="35">
        <v>174</v>
      </c>
      <c r="I28" s="36">
        <v>144</v>
      </c>
      <c r="J28" s="35">
        <v>188</v>
      </c>
      <c r="K28" s="36">
        <v>121</v>
      </c>
      <c r="L28" s="35">
        <v>131</v>
      </c>
      <c r="M28" s="36">
        <v>144</v>
      </c>
      <c r="N28" s="35">
        <v>262</v>
      </c>
      <c r="O28" s="36">
        <v>111</v>
      </c>
      <c r="P28" s="35">
        <v>159</v>
      </c>
      <c r="Q28" s="36">
        <v>146</v>
      </c>
      <c r="R28" s="35">
        <v>299</v>
      </c>
      <c r="S28" s="36">
        <v>103</v>
      </c>
      <c r="T28" s="35">
        <v>166</v>
      </c>
    </row>
    <row r="29" spans="2:20" x14ac:dyDescent="0.15">
      <c r="B29" s="4" t="s">
        <v>34</v>
      </c>
      <c r="C29" s="32">
        <v>-7</v>
      </c>
      <c r="D29" s="31">
        <v>-11</v>
      </c>
      <c r="E29" s="32">
        <v>-9</v>
      </c>
      <c r="F29" s="31">
        <v>-10</v>
      </c>
      <c r="G29" s="32">
        <v>-4</v>
      </c>
      <c r="H29" s="31">
        <v>-14</v>
      </c>
      <c r="I29" s="32">
        <v>-26</v>
      </c>
      <c r="J29" s="31">
        <v>-19</v>
      </c>
      <c r="K29" s="32">
        <v>-13</v>
      </c>
      <c r="L29" s="31">
        <v>-19</v>
      </c>
      <c r="M29" s="32">
        <v>-13</v>
      </c>
      <c r="N29" s="31">
        <v>-29</v>
      </c>
      <c r="O29" s="32">
        <v>-6</v>
      </c>
      <c r="P29" s="31">
        <v>-10</v>
      </c>
      <c r="Q29" s="32">
        <v>-22</v>
      </c>
      <c r="R29" s="31">
        <v>-50</v>
      </c>
      <c r="S29" s="32">
        <v>-9</v>
      </c>
      <c r="T29" s="31">
        <v>-17</v>
      </c>
    </row>
    <row r="30" spans="2:20" x14ac:dyDescent="0.15">
      <c r="B30" s="14" t="s">
        <v>35</v>
      </c>
      <c r="C30" s="34">
        <v>-37</v>
      </c>
      <c r="D30" s="33">
        <v>-34</v>
      </c>
      <c r="E30" s="34">
        <v>-32</v>
      </c>
      <c r="F30" s="33">
        <v>-41</v>
      </c>
      <c r="G30" s="34">
        <v>-37</v>
      </c>
      <c r="H30" s="33">
        <v>-35</v>
      </c>
      <c r="I30" s="34">
        <v>-32</v>
      </c>
      <c r="J30" s="33">
        <v>-37</v>
      </c>
      <c r="K30" s="34">
        <v>-39</v>
      </c>
      <c r="L30" s="33">
        <v>-36</v>
      </c>
      <c r="M30" s="34">
        <v>-33</v>
      </c>
      <c r="N30" s="33">
        <v>-35</v>
      </c>
      <c r="O30" s="34">
        <v>-36</v>
      </c>
      <c r="P30" s="33">
        <v>-43</v>
      </c>
      <c r="Q30" s="34">
        <v>-37</v>
      </c>
      <c r="R30" s="33">
        <v>-57</v>
      </c>
      <c r="S30" s="34">
        <v>-40</v>
      </c>
      <c r="T30" s="33">
        <v>-44</v>
      </c>
    </row>
    <row r="31" spans="2:20" s="56" customFormat="1" x14ac:dyDescent="0.15">
      <c r="B31" s="3" t="s">
        <v>54</v>
      </c>
      <c r="C31" s="36">
        <v>-15</v>
      </c>
      <c r="D31" s="35">
        <v>25</v>
      </c>
      <c r="E31" s="36">
        <v>24</v>
      </c>
      <c r="F31" s="35">
        <v>31</v>
      </c>
      <c r="G31" s="36">
        <v>-12</v>
      </c>
      <c r="H31" s="35">
        <v>36</v>
      </c>
      <c r="I31" s="36">
        <v>14</v>
      </c>
      <c r="J31" s="35">
        <v>20</v>
      </c>
      <c r="K31" s="36">
        <v>2</v>
      </c>
      <c r="L31" s="35">
        <v>2</v>
      </c>
      <c r="M31" s="36">
        <v>23</v>
      </c>
      <c r="N31" s="35">
        <v>43</v>
      </c>
      <c r="O31" s="36">
        <v>-2</v>
      </c>
      <c r="P31" s="35">
        <v>16</v>
      </c>
      <c r="Q31" s="36">
        <v>5</v>
      </c>
      <c r="R31" s="35">
        <v>30</v>
      </c>
      <c r="S31" s="36">
        <v>-12</v>
      </c>
      <c r="T31" s="35">
        <v>15</v>
      </c>
    </row>
    <row r="32" spans="2:20" s="60" customFormat="1" ht="21.75" customHeight="1" x14ac:dyDescent="0.25">
      <c r="B32" s="24" t="s">
        <v>55</v>
      </c>
      <c r="C32" s="26">
        <v>-0.17241379310344829</v>
      </c>
      <c r="D32" s="25">
        <v>0.15527950310559005</v>
      </c>
      <c r="E32" s="26">
        <v>0.15384615384615385</v>
      </c>
      <c r="F32" s="25">
        <v>0.13716814159292035</v>
      </c>
      <c r="G32" s="26">
        <v>-0.15</v>
      </c>
      <c r="H32" s="25">
        <v>0.20689655172413793</v>
      </c>
      <c r="I32" s="26">
        <v>9.7222222222222224E-2</v>
      </c>
      <c r="J32" s="25">
        <v>0.10638297872340426</v>
      </c>
      <c r="K32" s="26">
        <v>1.6528925619834711E-2</v>
      </c>
      <c r="L32" s="25">
        <v>1.5267175572519083E-2</v>
      </c>
      <c r="M32" s="26">
        <v>0.15972222222222221</v>
      </c>
      <c r="N32" s="25">
        <v>0.16412213740458015</v>
      </c>
      <c r="O32" s="26">
        <v>-1.8018018018018018E-2</v>
      </c>
      <c r="P32" s="25">
        <v>0.10062893081761007</v>
      </c>
      <c r="Q32" s="26">
        <v>3.4246575342465752E-2</v>
      </c>
      <c r="R32" s="25">
        <v>0.10033444816053512</v>
      </c>
      <c r="S32" s="26">
        <v>-0.11650485436893204</v>
      </c>
      <c r="T32" s="25">
        <v>9.036144578313253E-2</v>
      </c>
    </row>
    <row r="33" spans="2:20" s="61" customFormat="1" x14ac:dyDescent="0.15">
      <c r="B33" s="27" t="s">
        <v>38</v>
      </c>
      <c r="C33" s="29">
        <v>215</v>
      </c>
      <c r="D33" s="28">
        <v>214</v>
      </c>
      <c r="E33" s="29">
        <v>220</v>
      </c>
      <c r="F33" s="28">
        <v>211</v>
      </c>
      <c r="G33" s="29">
        <v>218</v>
      </c>
      <c r="H33" s="28">
        <v>213</v>
      </c>
      <c r="I33" s="29">
        <v>206</v>
      </c>
      <c r="J33" s="28">
        <v>203</v>
      </c>
      <c r="K33" s="29">
        <v>208</v>
      </c>
      <c r="L33" s="28">
        <v>225</v>
      </c>
      <c r="M33" s="29">
        <v>212</v>
      </c>
      <c r="N33" s="28">
        <v>210</v>
      </c>
      <c r="O33" s="29">
        <v>211.8492</v>
      </c>
      <c r="P33" s="28">
        <v>208.8492</v>
      </c>
      <c r="Q33" s="29">
        <v>208.8492</v>
      </c>
      <c r="R33" s="28">
        <v>220.8492</v>
      </c>
      <c r="S33" s="29">
        <v>219.8492</v>
      </c>
      <c r="T33" s="28">
        <v>215.91309999999999</v>
      </c>
    </row>
    <row r="34" spans="2:20" ht="9" customHeight="1" x14ac:dyDescent="0.15">
      <c r="B34" s="4"/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8"/>
      <c r="O34" s="9"/>
      <c r="P34" s="8"/>
      <c r="Q34" s="9"/>
      <c r="R34" s="8"/>
      <c r="S34" s="9"/>
      <c r="T34" s="8"/>
    </row>
    <row r="35" spans="2:20" s="61" customFormat="1" x14ac:dyDescent="0.15">
      <c r="B35" s="10" t="s">
        <v>42</v>
      </c>
      <c r="C35" s="38"/>
      <c r="D35" s="37"/>
      <c r="E35" s="38"/>
      <c r="F35" s="37"/>
      <c r="G35" s="38"/>
      <c r="H35" s="37"/>
      <c r="I35" s="38"/>
      <c r="J35" s="37"/>
      <c r="K35" s="38"/>
      <c r="L35" s="37"/>
      <c r="M35" s="38"/>
      <c r="N35" s="37"/>
      <c r="O35" s="38"/>
      <c r="P35" s="37"/>
      <c r="Q35" s="38"/>
      <c r="R35" s="37"/>
      <c r="S35" s="38"/>
      <c r="T35" s="37"/>
    </row>
    <row r="36" spans="2:20" s="61" customFormat="1" x14ac:dyDescent="0.15">
      <c r="B36" s="4" t="s">
        <v>43</v>
      </c>
      <c r="C36" s="40">
        <v>6.7</v>
      </c>
      <c r="D36" s="39">
        <v>15.9</v>
      </c>
      <c r="E36" s="40">
        <v>10.3</v>
      </c>
      <c r="F36" s="39">
        <v>25.4</v>
      </c>
      <c r="G36" s="40">
        <v>6.2</v>
      </c>
      <c r="H36" s="39">
        <v>20</v>
      </c>
      <c r="I36" s="40">
        <v>7.7</v>
      </c>
      <c r="J36" s="39">
        <v>21.7</v>
      </c>
      <c r="K36" s="40">
        <v>7.1</v>
      </c>
      <c r="L36" s="39">
        <v>15.3</v>
      </c>
      <c r="M36" s="40">
        <v>11.3</v>
      </c>
      <c r="N36" s="39">
        <v>22.6</v>
      </c>
      <c r="O36" s="40">
        <v>12.5</v>
      </c>
      <c r="P36" s="39">
        <v>16</v>
      </c>
      <c r="Q36" s="40">
        <v>16.899999999999999</v>
      </c>
      <c r="R36" s="39">
        <v>23.3</v>
      </c>
      <c r="S36" s="40">
        <v>5.0999999999999996</v>
      </c>
      <c r="T36" s="39">
        <v>10.199999999999999</v>
      </c>
    </row>
    <row r="37" spans="2:20" s="61" customFormat="1" x14ac:dyDescent="0.15">
      <c r="B37" s="41" t="s">
        <v>44</v>
      </c>
      <c r="C37" s="43">
        <v>3.2</v>
      </c>
      <c r="D37" s="42">
        <v>11.3</v>
      </c>
      <c r="E37" s="43">
        <v>5</v>
      </c>
      <c r="F37" s="42">
        <v>14.4</v>
      </c>
      <c r="G37" s="43">
        <v>4</v>
      </c>
      <c r="H37" s="42">
        <v>12.5</v>
      </c>
      <c r="I37" s="43">
        <v>4</v>
      </c>
      <c r="J37" s="42">
        <v>9.4</v>
      </c>
      <c r="K37" s="43">
        <v>3.9</v>
      </c>
      <c r="L37" s="42">
        <v>12.9</v>
      </c>
      <c r="M37" s="43">
        <v>6.7</v>
      </c>
      <c r="N37" s="42">
        <v>13.8</v>
      </c>
      <c r="O37" s="43">
        <v>2.8</v>
      </c>
      <c r="P37" s="42">
        <v>6</v>
      </c>
      <c r="Q37" s="43">
        <v>9.4</v>
      </c>
      <c r="R37" s="42">
        <v>11.8</v>
      </c>
      <c r="S37" s="43">
        <v>1.5</v>
      </c>
      <c r="T37" s="42">
        <v>4.8</v>
      </c>
    </row>
    <row r="38" spans="2:20" s="61" customFormat="1" x14ac:dyDescent="0.15">
      <c r="B38" s="41" t="s">
        <v>45</v>
      </c>
      <c r="C38" s="43">
        <v>3.5</v>
      </c>
      <c r="D38" s="42">
        <v>4.5999999999999996</v>
      </c>
      <c r="E38" s="43">
        <v>5.3</v>
      </c>
      <c r="F38" s="42">
        <v>11</v>
      </c>
      <c r="G38" s="43">
        <v>2.1</v>
      </c>
      <c r="H38" s="42">
        <v>7.4</v>
      </c>
      <c r="I38" s="43">
        <v>3.6</v>
      </c>
      <c r="J38" s="42">
        <v>12.3</v>
      </c>
      <c r="K38" s="43">
        <v>3.2</v>
      </c>
      <c r="L38" s="42">
        <v>2.4</v>
      </c>
      <c r="M38" s="43">
        <v>4.5999999999999996</v>
      </c>
      <c r="N38" s="42">
        <v>8.6999999999999993</v>
      </c>
      <c r="O38" s="43">
        <v>9.6</v>
      </c>
      <c r="P38" s="42">
        <v>9.9</v>
      </c>
      <c r="Q38" s="43">
        <v>7.4</v>
      </c>
      <c r="R38" s="42">
        <v>11.5</v>
      </c>
      <c r="S38" s="43">
        <v>3.6</v>
      </c>
      <c r="T38" s="42">
        <v>5.4</v>
      </c>
    </row>
    <row r="39" spans="2:20" ht="6.75" customHeight="1" x14ac:dyDescent="0.15">
      <c r="B39" s="4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2:20" x14ac:dyDescent="0.15">
      <c r="B40" s="27" t="s">
        <v>39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</row>
    <row r="41" spans="2:20" x14ac:dyDescent="0.15">
      <c r="B41" s="2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2:20" x14ac:dyDescent="0.15"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 s="56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2:20" x14ac:dyDescent="0.15">
      <c r="B44" s="4"/>
      <c r="C44" s="5" t="s">
        <v>4</v>
      </c>
      <c r="D44" s="5" t="s">
        <v>4</v>
      </c>
      <c r="E44" s="5" t="s">
        <v>4</v>
      </c>
      <c r="F44" s="5" t="s">
        <v>4</v>
      </c>
      <c r="G44" s="5" t="s">
        <v>52</v>
      </c>
      <c r="H44" s="5" t="s">
        <v>52</v>
      </c>
      <c r="I44" s="5" t="s">
        <v>52</v>
      </c>
      <c r="J44" s="5" t="s">
        <v>52</v>
      </c>
      <c r="K44" s="5" t="s">
        <v>53</v>
      </c>
      <c r="L44" s="5" t="s">
        <v>53</v>
      </c>
      <c r="M44" s="5" t="s">
        <v>53</v>
      </c>
      <c r="N44" s="5" t="s">
        <v>53</v>
      </c>
      <c r="O44" s="5" t="s">
        <v>60</v>
      </c>
      <c r="P44" s="5" t="s">
        <v>60</v>
      </c>
      <c r="Q44" s="5" t="s">
        <v>60</v>
      </c>
      <c r="R44" s="5" t="s">
        <v>60</v>
      </c>
      <c r="S44" s="5" t="s">
        <v>64</v>
      </c>
      <c r="T44" s="5" t="s">
        <v>64</v>
      </c>
    </row>
    <row r="45" spans="2:20" ht="16.5" thickBot="1" x14ac:dyDescent="0.2">
      <c r="B45" s="6" t="s">
        <v>32</v>
      </c>
      <c r="C45" s="7" t="s">
        <v>6</v>
      </c>
      <c r="D45" s="7" t="s">
        <v>7</v>
      </c>
      <c r="E45" s="7" t="s">
        <v>8</v>
      </c>
      <c r="F45" s="7" t="s">
        <v>9</v>
      </c>
      <c r="G45" s="7" t="s">
        <v>6</v>
      </c>
      <c r="H45" s="7" t="s">
        <v>7</v>
      </c>
      <c r="I45" s="7" t="s">
        <v>8</v>
      </c>
      <c r="J45" s="7" t="s">
        <v>9</v>
      </c>
      <c r="K45" s="7" t="s">
        <v>6</v>
      </c>
      <c r="L45" s="7" t="s">
        <v>7</v>
      </c>
      <c r="M45" s="7" t="s">
        <v>8</v>
      </c>
      <c r="N45" s="7" t="s">
        <v>9</v>
      </c>
      <c r="O45" s="7" t="s">
        <v>6</v>
      </c>
      <c r="P45" s="7" t="s">
        <v>7</v>
      </c>
      <c r="Q45" s="7" t="s">
        <v>8</v>
      </c>
      <c r="R45" s="7" t="s">
        <v>9</v>
      </c>
      <c r="S45" s="7" t="s">
        <v>6</v>
      </c>
      <c r="T45" s="7" t="s">
        <v>7</v>
      </c>
    </row>
    <row r="46" spans="2:20" x14ac:dyDescent="0.15">
      <c r="B46" s="4" t="s">
        <v>22</v>
      </c>
      <c r="C46" s="32">
        <v>129</v>
      </c>
      <c r="D46" s="31">
        <v>107</v>
      </c>
      <c r="E46" s="32">
        <v>76</v>
      </c>
      <c r="F46" s="31">
        <v>121</v>
      </c>
      <c r="G46" s="32">
        <v>81</v>
      </c>
      <c r="H46" s="31">
        <v>78</v>
      </c>
      <c r="I46" s="32">
        <v>84</v>
      </c>
      <c r="J46" s="31">
        <v>72</v>
      </c>
      <c r="K46" s="32">
        <v>89</v>
      </c>
      <c r="L46" s="31">
        <v>98</v>
      </c>
      <c r="M46" s="32">
        <v>111</v>
      </c>
      <c r="N46" s="31">
        <v>98</v>
      </c>
      <c r="O46" s="32">
        <v>94</v>
      </c>
      <c r="P46" s="31">
        <v>85</v>
      </c>
      <c r="Q46" s="32">
        <v>68</v>
      </c>
      <c r="R46" s="31">
        <v>64</v>
      </c>
      <c r="S46" s="32">
        <v>59</v>
      </c>
      <c r="T46" s="31">
        <v>64</v>
      </c>
    </row>
    <row r="47" spans="2:20" x14ac:dyDescent="0.15">
      <c r="B47" s="14" t="s">
        <v>23</v>
      </c>
      <c r="C47" s="34">
        <v>58</v>
      </c>
      <c r="D47" s="33">
        <v>28</v>
      </c>
      <c r="E47" s="34">
        <v>92</v>
      </c>
      <c r="F47" s="33">
        <v>40</v>
      </c>
      <c r="G47" s="34">
        <v>163</v>
      </c>
      <c r="H47" s="33">
        <v>86</v>
      </c>
      <c r="I47" s="34">
        <v>78</v>
      </c>
      <c r="J47" s="33">
        <v>106</v>
      </c>
      <c r="K47" s="34">
        <v>96</v>
      </c>
      <c r="L47" s="33">
        <v>130</v>
      </c>
      <c r="M47" s="34">
        <v>108</v>
      </c>
      <c r="N47" s="33">
        <v>121</v>
      </c>
      <c r="O47" s="34">
        <v>114</v>
      </c>
      <c r="P47" s="33">
        <v>149</v>
      </c>
      <c r="Q47" s="34">
        <v>137</v>
      </c>
      <c r="R47" s="33">
        <v>163</v>
      </c>
      <c r="S47" s="34">
        <v>151</v>
      </c>
      <c r="T47" s="33">
        <v>151</v>
      </c>
    </row>
    <row r="48" spans="2:20" s="56" customFormat="1" x14ac:dyDescent="0.15">
      <c r="B48" s="3" t="s">
        <v>33</v>
      </c>
      <c r="C48" s="36">
        <v>187</v>
      </c>
      <c r="D48" s="35">
        <v>135</v>
      </c>
      <c r="E48" s="36">
        <v>168</v>
      </c>
      <c r="F48" s="35">
        <v>161</v>
      </c>
      <c r="G48" s="36">
        <v>244</v>
      </c>
      <c r="H48" s="35">
        <v>163</v>
      </c>
      <c r="I48" s="36">
        <v>162</v>
      </c>
      <c r="J48" s="35">
        <v>179</v>
      </c>
      <c r="K48" s="36">
        <v>185</v>
      </c>
      <c r="L48" s="35">
        <v>228</v>
      </c>
      <c r="M48" s="36">
        <v>220</v>
      </c>
      <c r="N48" s="35">
        <v>218</v>
      </c>
      <c r="O48" s="36">
        <v>209</v>
      </c>
      <c r="P48" s="35">
        <v>235</v>
      </c>
      <c r="Q48" s="36">
        <v>204</v>
      </c>
      <c r="R48" s="35">
        <v>227</v>
      </c>
      <c r="S48" s="36">
        <v>210</v>
      </c>
      <c r="T48" s="35">
        <v>215</v>
      </c>
    </row>
    <row r="49" spans="2:20" x14ac:dyDescent="0.15">
      <c r="B49" s="4" t="s">
        <v>34</v>
      </c>
      <c r="C49" s="32">
        <v>-38</v>
      </c>
      <c r="D49" s="31">
        <v>-41</v>
      </c>
      <c r="E49" s="32">
        <v>-44</v>
      </c>
      <c r="F49" s="31">
        <v>-35</v>
      </c>
      <c r="G49" s="32">
        <v>-50</v>
      </c>
      <c r="H49" s="31">
        <v>-48</v>
      </c>
      <c r="I49" s="32">
        <v>-46</v>
      </c>
      <c r="J49" s="31">
        <v>-39</v>
      </c>
      <c r="K49" s="32">
        <v>-38</v>
      </c>
      <c r="L49" s="31">
        <v>-38</v>
      </c>
      <c r="M49" s="32">
        <v>-37</v>
      </c>
      <c r="N49" s="31">
        <v>-38</v>
      </c>
      <c r="O49" s="32">
        <v>-37</v>
      </c>
      <c r="P49" s="31">
        <v>-43</v>
      </c>
      <c r="Q49" s="32">
        <v>-41</v>
      </c>
      <c r="R49" s="31">
        <v>-40</v>
      </c>
      <c r="S49" s="32">
        <v>-36</v>
      </c>
      <c r="T49" s="31">
        <v>-33</v>
      </c>
    </row>
    <row r="50" spans="2:20" x14ac:dyDescent="0.15">
      <c r="B50" s="14" t="s">
        <v>35</v>
      </c>
      <c r="C50" s="34">
        <v>-18</v>
      </c>
      <c r="D50" s="33">
        <v>-19</v>
      </c>
      <c r="E50" s="34">
        <v>-19</v>
      </c>
      <c r="F50" s="33">
        <v>-22</v>
      </c>
      <c r="G50" s="34">
        <v>-19</v>
      </c>
      <c r="H50" s="33">
        <v>-26</v>
      </c>
      <c r="I50" s="34">
        <v>-21</v>
      </c>
      <c r="J50" s="33">
        <v>-21</v>
      </c>
      <c r="K50" s="34">
        <v>-22</v>
      </c>
      <c r="L50" s="33">
        <v>-26</v>
      </c>
      <c r="M50" s="34">
        <v>-26</v>
      </c>
      <c r="N50" s="33">
        <v>-38</v>
      </c>
      <c r="O50" s="34">
        <v>-33</v>
      </c>
      <c r="P50" s="33">
        <v>-27</v>
      </c>
      <c r="Q50" s="34">
        <v>-32</v>
      </c>
      <c r="R50" s="33">
        <v>-43</v>
      </c>
      <c r="S50" s="34">
        <v>-35</v>
      </c>
      <c r="T50" s="33">
        <v>-28</v>
      </c>
    </row>
    <row r="51" spans="2:20" s="56" customFormat="1" x14ac:dyDescent="0.15">
      <c r="B51" s="3" t="s">
        <v>54</v>
      </c>
      <c r="C51" s="36">
        <v>70</v>
      </c>
      <c r="D51" s="35">
        <v>34</v>
      </c>
      <c r="E51" s="36">
        <v>44</v>
      </c>
      <c r="F51" s="35">
        <v>74</v>
      </c>
      <c r="G51" s="36">
        <v>104</v>
      </c>
      <c r="H51" s="35">
        <v>47</v>
      </c>
      <c r="I51" s="36">
        <v>44</v>
      </c>
      <c r="J51" s="35">
        <v>63</v>
      </c>
      <c r="K51" s="36">
        <v>74</v>
      </c>
      <c r="L51" s="35">
        <v>91</v>
      </c>
      <c r="M51" s="36">
        <v>95</v>
      </c>
      <c r="N51" s="35">
        <v>76</v>
      </c>
      <c r="O51" s="36">
        <v>96</v>
      </c>
      <c r="P51" s="35">
        <v>103</v>
      </c>
      <c r="Q51" s="36">
        <v>87</v>
      </c>
      <c r="R51" s="35">
        <v>37</v>
      </c>
      <c r="S51" s="36">
        <v>87</v>
      </c>
      <c r="T51" s="35">
        <v>94</v>
      </c>
    </row>
    <row r="52" spans="2:20" s="60" customFormat="1" ht="21.75" customHeight="1" x14ac:dyDescent="0.25">
      <c r="B52" s="24" t="s">
        <v>55</v>
      </c>
      <c r="C52" s="26">
        <v>0.37433155080213903</v>
      </c>
      <c r="D52" s="25">
        <v>0.25185185185185183</v>
      </c>
      <c r="E52" s="26">
        <v>0.26190476190476192</v>
      </c>
      <c r="F52" s="25">
        <v>0.45962732919254656</v>
      </c>
      <c r="G52" s="26">
        <v>0.42622950819672129</v>
      </c>
      <c r="H52" s="25">
        <v>0.28834355828220859</v>
      </c>
      <c r="I52" s="26">
        <v>0.27160493827160492</v>
      </c>
      <c r="J52" s="25">
        <v>0.35195530726256985</v>
      </c>
      <c r="K52" s="26">
        <v>0.4</v>
      </c>
      <c r="L52" s="25">
        <v>0.39912280701754388</v>
      </c>
      <c r="M52" s="26">
        <v>0.43181818181818182</v>
      </c>
      <c r="N52" s="25">
        <v>0.34862385321100919</v>
      </c>
      <c r="O52" s="26">
        <v>0.45933014354066987</v>
      </c>
      <c r="P52" s="25">
        <v>0.43829787234042555</v>
      </c>
      <c r="Q52" s="26">
        <v>0.4264705882352941</v>
      </c>
      <c r="R52" s="25">
        <v>0.16299559471365638</v>
      </c>
      <c r="S52" s="26">
        <v>0.41428571428571431</v>
      </c>
      <c r="T52" s="25">
        <v>0.43720930232558142</v>
      </c>
    </row>
    <row r="53" spans="2:20" s="61" customFormat="1" x14ac:dyDescent="0.15">
      <c r="B53" s="27" t="s">
        <v>38</v>
      </c>
      <c r="C53" s="29">
        <v>69</v>
      </c>
      <c r="D53" s="28">
        <v>73</v>
      </c>
      <c r="E53" s="29">
        <v>73</v>
      </c>
      <c r="F53" s="28">
        <v>73</v>
      </c>
      <c r="G53" s="29">
        <v>75</v>
      </c>
      <c r="H53" s="28">
        <v>79</v>
      </c>
      <c r="I53" s="29">
        <v>82</v>
      </c>
      <c r="J53" s="28">
        <v>78</v>
      </c>
      <c r="K53" s="29">
        <v>81</v>
      </c>
      <c r="L53" s="28">
        <v>84</v>
      </c>
      <c r="M53" s="29">
        <v>85</v>
      </c>
      <c r="N53" s="28">
        <v>89</v>
      </c>
      <c r="O53" s="29">
        <v>89</v>
      </c>
      <c r="P53" s="28">
        <v>90</v>
      </c>
      <c r="Q53" s="29">
        <v>91</v>
      </c>
      <c r="R53" s="28">
        <v>91</v>
      </c>
      <c r="S53" s="29">
        <v>96</v>
      </c>
      <c r="T53" s="28">
        <v>93</v>
      </c>
    </row>
    <row r="54" spans="2:20" ht="9" customHeight="1" x14ac:dyDescent="0.15">
      <c r="B54" s="4"/>
      <c r="C54" s="9"/>
      <c r="D54" s="8"/>
      <c r="E54" s="9"/>
      <c r="F54" s="8"/>
      <c r="G54" s="9"/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</row>
    <row r="55" spans="2:20" s="61" customFormat="1" x14ac:dyDescent="0.15">
      <c r="B55" s="10" t="s">
        <v>42</v>
      </c>
      <c r="C55" s="38"/>
      <c r="D55" s="37"/>
      <c r="E55" s="38"/>
      <c r="F55" s="37"/>
      <c r="G55" s="38"/>
      <c r="H55" s="37"/>
      <c r="I55" s="38"/>
      <c r="J55" s="37"/>
      <c r="K55" s="38"/>
      <c r="L55" s="37"/>
      <c r="M55" s="38"/>
      <c r="N55" s="37"/>
      <c r="O55" s="38"/>
      <c r="P55" s="37"/>
      <c r="Q55" s="38"/>
      <c r="R55" s="37"/>
      <c r="S55" s="38"/>
      <c r="T55" s="37"/>
    </row>
    <row r="56" spans="2:20" s="61" customFormat="1" x14ac:dyDescent="0.15">
      <c r="B56" s="4" t="s">
        <v>46</v>
      </c>
      <c r="C56" s="40">
        <v>91.2</v>
      </c>
      <c r="D56" s="39">
        <v>92.3</v>
      </c>
      <c r="E56" s="40">
        <v>90.3</v>
      </c>
      <c r="F56" s="39">
        <v>93.1</v>
      </c>
      <c r="G56" s="40">
        <v>89.7</v>
      </c>
      <c r="H56" s="39">
        <v>92.5</v>
      </c>
      <c r="I56" s="40">
        <v>97.8</v>
      </c>
      <c r="J56" s="39">
        <v>98.9</v>
      </c>
      <c r="K56" s="40">
        <v>101.3</v>
      </c>
      <c r="L56" s="39">
        <v>97.2</v>
      </c>
      <c r="M56" s="40">
        <v>102.3</v>
      </c>
      <c r="N56" s="39">
        <v>109.3</v>
      </c>
      <c r="O56" s="40">
        <v>105.9</v>
      </c>
      <c r="P56" s="39">
        <v>110.7</v>
      </c>
      <c r="Q56" s="40">
        <v>112.3</v>
      </c>
      <c r="R56" s="39">
        <v>103.9</v>
      </c>
      <c r="S56" s="40">
        <v>107</v>
      </c>
      <c r="T56" s="39">
        <v>107.3</v>
      </c>
    </row>
    <row r="57" spans="2:20" s="61" customFormat="1" x14ac:dyDescent="0.15">
      <c r="B57" s="41" t="s">
        <v>47</v>
      </c>
      <c r="C57" s="46">
        <v>4.0999999999999996</v>
      </c>
      <c r="D57" s="45">
        <v>3.2</v>
      </c>
      <c r="E57" s="46">
        <v>1</v>
      </c>
      <c r="F57" s="45">
        <v>-0.1</v>
      </c>
      <c r="G57" s="46">
        <v>-1.5</v>
      </c>
      <c r="H57" s="45">
        <v>0.3</v>
      </c>
      <c r="I57" s="46">
        <v>2.4</v>
      </c>
      <c r="J57" s="45">
        <v>-3.7</v>
      </c>
      <c r="K57" s="46">
        <v>-0.1</v>
      </c>
      <c r="L57" s="45">
        <v>-2.7</v>
      </c>
      <c r="M57" s="46">
        <v>4.5999999999999996</v>
      </c>
      <c r="N57" s="45">
        <v>7.1</v>
      </c>
      <c r="O57" s="46">
        <v>-5.8</v>
      </c>
      <c r="P57" s="45">
        <v>-0.8</v>
      </c>
      <c r="Q57" s="46">
        <v>2.1</v>
      </c>
      <c r="R57" s="45">
        <v>-1.7</v>
      </c>
      <c r="S57" s="46">
        <v>-3.9</v>
      </c>
      <c r="T57" s="45">
        <v>-2</v>
      </c>
    </row>
    <row r="58" spans="2:20" s="61" customFormat="1" x14ac:dyDescent="0.15">
      <c r="B58" s="41" t="s">
        <v>48</v>
      </c>
      <c r="C58" s="46">
        <v>42.6</v>
      </c>
      <c r="D58" s="45">
        <v>45.5</v>
      </c>
      <c r="E58" s="46">
        <v>44.3</v>
      </c>
      <c r="F58" s="45">
        <v>44.6</v>
      </c>
      <c r="G58" s="46">
        <v>38.5</v>
      </c>
      <c r="H58" s="45">
        <v>37.1</v>
      </c>
      <c r="I58" s="46">
        <v>34.700000000000003</v>
      </c>
      <c r="J58" s="45">
        <v>30.8</v>
      </c>
      <c r="K58" s="46">
        <v>30.8</v>
      </c>
      <c r="L58" s="45">
        <v>30.7</v>
      </c>
      <c r="M58" s="46">
        <v>31.6</v>
      </c>
      <c r="N58" s="45">
        <v>32</v>
      </c>
      <c r="O58" s="46">
        <v>32.299999999999997</v>
      </c>
      <c r="P58" s="45">
        <v>33.799999999999997</v>
      </c>
      <c r="Q58" s="46">
        <v>34.1</v>
      </c>
      <c r="R58" s="45">
        <v>29.3</v>
      </c>
      <c r="S58" s="46">
        <v>29.5</v>
      </c>
      <c r="T58" s="45">
        <v>29.2</v>
      </c>
    </row>
    <row r="59" spans="2:20" s="61" customFormat="1" x14ac:dyDescent="0.15">
      <c r="B59" s="47" t="s">
        <v>47</v>
      </c>
      <c r="C59" s="46">
        <v>3.5</v>
      </c>
      <c r="D59" s="45">
        <v>3.6</v>
      </c>
      <c r="E59" s="46">
        <v>-0.5</v>
      </c>
      <c r="F59" s="45">
        <v>-1.4</v>
      </c>
      <c r="G59" s="46">
        <v>-4.9000000000000004</v>
      </c>
      <c r="H59" s="45">
        <v>-1.4</v>
      </c>
      <c r="I59" s="46">
        <v>-3.8</v>
      </c>
      <c r="J59" s="45">
        <v>-4.3</v>
      </c>
      <c r="K59" s="46">
        <v>-0.6</v>
      </c>
      <c r="L59" s="45">
        <v>-0.7</v>
      </c>
      <c r="M59" s="46">
        <v>0.6</v>
      </c>
      <c r="N59" s="45">
        <v>0.8</v>
      </c>
      <c r="O59" s="46">
        <v>0.2</v>
      </c>
      <c r="P59" s="45">
        <v>1.1000000000000001</v>
      </c>
      <c r="Q59" s="46">
        <v>-0.3</v>
      </c>
      <c r="R59" s="45">
        <v>-2.1</v>
      </c>
      <c r="S59" s="46">
        <v>-1.2</v>
      </c>
      <c r="T59" s="45">
        <v>-1.2</v>
      </c>
    </row>
    <row r="60" spans="2:20" s="61" customFormat="1" x14ac:dyDescent="0.15">
      <c r="B60" s="41" t="s">
        <v>49</v>
      </c>
      <c r="C60" s="46">
        <v>48.6</v>
      </c>
      <c r="D60" s="45">
        <v>46.8</v>
      </c>
      <c r="E60" s="46">
        <v>46</v>
      </c>
      <c r="F60" s="45">
        <v>48.5</v>
      </c>
      <c r="G60" s="46">
        <v>51.2</v>
      </c>
      <c r="H60" s="45">
        <v>55.4</v>
      </c>
      <c r="I60" s="46">
        <v>63</v>
      </c>
      <c r="J60" s="45">
        <v>68.099999999999994</v>
      </c>
      <c r="K60" s="46">
        <v>70.5</v>
      </c>
      <c r="L60" s="45">
        <v>66.599999999999994</v>
      </c>
      <c r="M60" s="46">
        <v>70.7</v>
      </c>
      <c r="N60" s="45">
        <v>77.3</v>
      </c>
      <c r="O60" s="46">
        <v>73.599999999999994</v>
      </c>
      <c r="P60" s="45">
        <v>76.8</v>
      </c>
      <c r="Q60" s="46">
        <v>78.2</v>
      </c>
      <c r="R60" s="45">
        <v>74.7</v>
      </c>
      <c r="S60" s="46">
        <v>77.400000000000006</v>
      </c>
      <c r="T60" s="45">
        <v>78.099999999999994</v>
      </c>
    </row>
    <row r="61" spans="2:20" s="61" customFormat="1" x14ac:dyDescent="0.15">
      <c r="B61" s="47" t="s">
        <v>47</v>
      </c>
      <c r="C61" s="46">
        <v>0.6</v>
      </c>
      <c r="D61" s="45">
        <v>-0.4</v>
      </c>
      <c r="E61" s="46">
        <v>1.4</v>
      </c>
      <c r="F61" s="45">
        <v>1.3</v>
      </c>
      <c r="G61" s="46">
        <v>3.4</v>
      </c>
      <c r="H61" s="45">
        <v>1.7</v>
      </c>
      <c r="I61" s="46">
        <v>6.1</v>
      </c>
      <c r="J61" s="45">
        <v>0.6</v>
      </c>
      <c r="K61" s="46">
        <v>0.6</v>
      </c>
      <c r="L61" s="45">
        <v>-2</v>
      </c>
      <c r="M61" s="46">
        <v>4.0999999999999996</v>
      </c>
      <c r="N61" s="45">
        <v>6.3</v>
      </c>
      <c r="O61" s="46">
        <v>-6.1</v>
      </c>
      <c r="P61" s="45">
        <v>-1.9</v>
      </c>
      <c r="Q61" s="46">
        <v>2.5</v>
      </c>
      <c r="R61" s="45">
        <v>0.4</v>
      </c>
      <c r="S61" s="46">
        <v>-2.7</v>
      </c>
      <c r="T61" s="45">
        <v>-0.7</v>
      </c>
    </row>
    <row r="62" spans="2:20" ht="6.75" customHeight="1" x14ac:dyDescent="0.15">
      <c r="B62" s="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2:20" x14ac:dyDescent="0.15">
      <c r="B63" s="27" t="s">
        <v>39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2:20" x14ac:dyDescent="0.15">
      <c r="B64" s="2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2:20" x14ac:dyDescent="0.15">
      <c r="B65" s="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2:20" s="56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</row>
    <row r="67" spans="2:20" x14ac:dyDescent="0.15">
      <c r="B67" s="4"/>
      <c r="C67" s="5" t="s">
        <v>4</v>
      </c>
      <c r="D67" s="5" t="s">
        <v>4</v>
      </c>
      <c r="E67" s="5" t="s">
        <v>4</v>
      </c>
      <c r="F67" s="5" t="s">
        <v>4</v>
      </c>
      <c r="G67" s="5" t="s">
        <v>52</v>
      </c>
      <c r="H67" s="5" t="s">
        <v>52</v>
      </c>
      <c r="I67" s="5" t="s">
        <v>52</v>
      </c>
      <c r="J67" s="5" t="s">
        <v>52</v>
      </c>
      <c r="K67" s="5" t="s">
        <v>53</v>
      </c>
      <c r="L67" s="5" t="s">
        <v>53</v>
      </c>
      <c r="M67" s="5" t="s">
        <v>53</v>
      </c>
      <c r="N67" s="5" t="s">
        <v>53</v>
      </c>
      <c r="O67" s="5" t="s">
        <v>60</v>
      </c>
      <c r="P67" s="5" t="s">
        <v>60</v>
      </c>
      <c r="Q67" s="5" t="s">
        <v>60</v>
      </c>
      <c r="R67" s="5" t="s">
        <v>60</v>
      </c>
      <c r="S67" s="5" t="s">
        <v>64</v>
      </c>
      <c r="T67" s="5" t="s">
        <v>64</v>
      </c>
    </row>
    <row r="68" spans="2:20" ht="16.5" thickBot="1" x14ac:dyDescent="0.2">
      <c r="B68" s="6" t="s">
        <v>32</v>
      </c>
      <c r="C68" s="7" t="s">
        <v>6</v>
      </c>
      <c r="D68" s="7" t="s">
        <v>7</v>
      </c>
      <c r="E68" s="7" t="s">
        <v>8</v>
      </c>
      <c r="F68" s="7" t="s">
        <v>9</v>
      </c>
      <c r="G68" s="7" t="s">
        <v>6</v>
      </c>
      <c r="H68" s="7" t="s">
        <v>7</v>
      </c>
      <c r="I68" s="7" t="s">
        <v>8</v>
      </c>
      <c r="J68" s="7" t="s">
        <v>9</v>
      </c>
      <c r="K68" s="7" t="s">
        <v>6</v>
      </c>
      <c r="L68" s="7" t="s">
        <v>7</v>
      </c>
      <c r="M68" s="7" t="s">
        <v>8</v>
      </c>
      <c r="N68" s="7" t="s">
        <v>9</v>
      </c>
      <c r="O68" s="7" t="s">
        <v>6</v>
      </c>
      <c r="P68" s="7" t="s">
        <v>7</v>
      </c>
      <c r="Q68" s="7" t="s">
        <v>8</v>
      </c>
      <c r="R68" s="7" t="s">
        <v>9</v>
      </c>
      <c r="S68" s="7" t="s">
        <v>6</v>
      </c>
      <c r="T68" s="7" t="s">
        <v>7</v>
      </c>
    </row>
    <row r="69" spans="2:20" x14ac:dyDescent="0.15">
      <c r="B69" s="4" t="s">
        <v>28</v>
      </c>
      <c r="C69" s="32">
        <v>44</v>
      </c>
      <c r="D69" s="31">
        <v>35</v>
      </c>
      <c r="E69" s="32">
        <v>38</v>
      </c>
      <c r="F69" s="31">
        <v>49</v>
      </c>
      <c r="G69" s="32">
        <v>41</v>
      </c>
      <c r="H69" s="31">
        <v>40</v>
      </c>
      <c r="I69" s="32">
        <v>49</v>
      </c>
      <c r="J69" s="31">
        <v>82</v>
      </c>
      <c r="K69" s="32">
        <v>63</v>
      </c>
      <c r="L69" s="31">
        <v>113</v>
      </c>
      <c r="M69" s="32">
        <v>76</v>
      </c>
      <c r="N69" s="31">
        <v>117</v>
      </c>
      <c r="O69" s="32">
        <v>82</v>
      </c>
      <c r="P69" s="31">
        <v>130</v>
      </c>
      <c r="Q69" s="32">
        <v>90</v>
      </c>
      <c r="R69" s="31">
        <v>104</v>
      </c>
      <c r="S69" s="32">
        <v>104</v>
      </c>
      <c r="T69" s="31">
        <v>237</v>
      </c>
    </row>
    <row r="70" spans="2:20" x14ac:dyDescent="0.15">
      <c r="B70" s="14" t="s">
        <v>29</v>
      </c>
      <c r="C70" s="34">
        <v>22</v>
      </c>
      <c r="D70" s="33">
        <v>11</v>
      </c>
      <c r="E70" s="34">
        <v>12</v>
      </c>
      <c r="F70" s="33">
        <v>39</v>
      </c>
      <c r="G70" s="34">
        <v>12</v>
      </c>
      <c r="H70" s="33">
        <v>15</v>
      </c>
      <c r="I70" s="34">
        <v>20</v>
      </c>
      <c r="J70" s="33">
        <v>48</v>
      </c>
      <c r="K70" s="34">
        <v>18</v>
      </c>
      <c r="L70" s="33">
        <v>19</v>
      </c>
      <c r="M70" s="34">
        <v>22</v>
      </c>
      <c r="N70" s="33">
        <v>106</v>
      </c>
      <c r="O70" s="34">
        <v>48</v>
      </c>
      <c r="P70" s="33">
        <v>90</v>
      </c>
      <c r="Q70" s="34">
        <v>38</v>
      </c>
      <c r="R70" s="33">
        <v>84</v>
      </c>
      <c r="S70" s="34">
        <v>47</v>
      </c>
      <c r="T70" s="33">
        <v>80</v>
      </c>
    </row>
    <row r="71" spans="2:20" s="56" customFormat="1" x14ac:dyDescent="0.15">
      <c r="B71" s="3" t="s">
        <v>33</v>
      </c>
      <c r="C71" s="36">
        <v>66</v>
      </c>
      <c r="D71" s="35">
        <v>45</v>
      </c>
      <c r="E71" s="36">
        <v>50</v>
      </c>
      <c r="F71" s="35">
        <v>88</v>
      </c>
      <c r="G71" s="36">
        <v>52</v>
      </c>
      <c r="H71" s="35">
        <v>54</v>
      </c>
      <c r="I71" s="36">
        <v>66</v>
      </c>
      <c r="J71" s="35">
        <v>123</v>
      </c>
      <c r="K71" s="36">
        <v>78</v>
      </c>
      <c r="L71" s="35">
        <v>130</v>
      </c>
      <c r="M71" s="36">
        <v>96</v>
      </c>
      <c r="N71" s="35">
        <v>217</v>
      </c>
      <c r="O71" s="36">
        <v>125</v>
      </c>
      <c r="P71" s="35">
        <v>212</v>
      </c>
      <c r="Q71" s="36">
        <v>123</v>
      </c>
      <c r="R71" s="35">
        <v>174</v>
      </c>
      <c r="S71" s="36">
        <v>141</v>
      </c>
      <c r="T71" s="35">
        <v>305</v>
      </c>
    </row>
    <row r="72" spans="2:20" x14ac:dyDescent="0.15">
      <c r="B72" s="4" t="s">
        <v>34</v>
      </c>
      <c r="C72" s="32">
        <v>-19</v>
      </c>
      <c r="D72" s="31">
        <v>-14</v>
      </c>
      <c r="E72" s="32">
        <v>-18</v>
      </c>
      <c r="F72" s="31">
        <v>-21</v>
      </c>
      <c r="G72" s="32">
        <v>-18</v>
      </c>
      <c r="H72" s="31">
        <v>-15</v>
      </c>
      <c r="I72" s="32">
        <v>-23</v>
      </c>
      <c r="J72" s="31">
        <v>-28</v>
      </c>
      <c r="K72" s="32">
        <v>-20</v>
      </c>
      <c r="L72" s="31">
        <v>-63</v>
      </c>
      <c r="M72" s="32">
        <v>-26</v>
      </c>
      <c r="N72" s="31">
        <v>-36</v>
      </c>
      <c r="O72" s="32">
        <v>-39</v>
      </c>
      <c r="P72" s="31">
        <v>-66</v>
      </c>
      <c r="Q72" s="32">
        <v>-25</v>
      </c>
      <c r="R72" s="31">
        <v>-11</v>
      </c>
      <c r="S72" s="32">
        <v>-32</v>
      </c>
      <c r="T72" s="31">
        <v>-89</v>
      </c>
    </row>
    <row r="73" spans="2:20" x14ac:dyDescent="0.15">
      <c r="B73" s="14" t="s">
        <v>35</v>
      </c>
      <c r="C73" s="34">
        <v>-11</v>
      </c>
      <c r="D73" s="33">
        <v>-13</v>
      </c>
      <c r="E73" s="34">
        <v>-8</v>
      </c>
      <c r="F73" s="33">
        <v>-16</v>
      </c>
      <c r="G73" s="34">
        <v>-16</v>
      </c>
      <c r="H73" s="33">
        <v>-16</v>
      </c>
      <c r="I73" s="34">
        <v>-18</v>
      </c>
      <c r="J73" s="33">
        <v>-26</v>
      </c>
      <c r="K73" s="34">
        <v>-24</v>
      </c>
      <c r="L73" s="33">
        <v>-21</v>
      </c>
      <c r="M73" s="34">
        <v>-27</v>
      </c>
      <c r="N73" s="33">
        <v>-39</v>
      </c>
      <c r="O73" s="34">
        <v>-30</v>
      </c>
      <c r="P73" s="33">
        <v>-37</v>
      </c>
      <c r="Q73" s="34">
        <v>-34</v>
      </c>
      <c r="R73" s="33">
        <v>-57</v>
      </c>
      <c r="S73" s="34">
        <v>-45</v>
      </c>
      <c r="T73" s="33">
        <v>-61</v>
      </c>
    </row>
    <row r="74" spans="2:20" s="56" customFormat="1" x14ac:dyDescent="0.15">
      <c r="B74" s="3" t="s">
        <v>54</v>
      </c>
      <c r="C74" s="36">
        <v>14</v>
      </c>
      <c r="D74" s="35">
        <v>-1</v>
      </c>
      <c r="E74" s="36">
        <v>1</v>
      </c>
      <c r="F74" s="35">
        <v>13</v>
      </c>
      <c r="G74" s="36">
        <v>-7</v>
      </c>
      <c r="H74" s="35">
        <v>-4</v>
      </c>
      <c r="I74" s="36">
        <v>-6</v>
      </c>
      <c r="J74" s="35">
        <v>20</v>
      </c>
      <c r="K74" s="36">
        <v>0</v>
      </c>
      <c r="L74" s="35">
        <v>8</v>
      </c>
      <c r="M74" s="36">
        <v>8</v>
      </c>
      <c r="N74" s="35">
        <v>58</v>
      </c>
      <c r="O74" s="36">
        <v>7</v>
      </c>
      <c r="P74" s="35">
        <v>49</v>
      </c>
      <c r="Q74" s="36">
        <v>8</v>
      </c>
      <c r="R74" s="35">
        <v>4</v>
      </c>
      <c r="S74" s="36">
        <v>0</v>
      </c>
      <c r="T74" s="35">
        <v>66</v>
      </c>
    </row>
    <row r="75" spans="2:20" s="60" customFormat="1" ht="21.75" customHeight="1" x14ac:dyDescent="0.25">
      <c r="B75" s="24" t="s">
        <v>55</v>
      </c>
      <c r="C75" s="26">
        <v>0.21212121212121213</v>
      </c>
      <c r="D75" s="25">
        <v>-2.2222222222222223E-2</v>
      </c>
      <c r="E75" s="26">
        <v>0.02</v>
      </c>
      <c r="F75" s="25">
        <v>0.14772727272727273</v>
      </c>
      <c r="G75" s="26">
        <v>-0.13461538461538461</v>
      </c>
      <c r="H75" s="25">
        <v>-7.407407407407407E-2</v>
      </c>
      <c r="I75" s="26">
        <v>-9.0909090909090912E-2</v>
      </c>
      <c r="J75" s="25">
        <v>0.16260162601626016</v>
      </c>
      <c r="K75" s="26">
        <v>0</v>
      </c>
      <c r="L75" s="25">
        <v>6.1538461538461542E-2</v>
      </c>
      <c r="M75" s="26">
        <v>8.3333333333333329E-2</v>
      </c>
      <c r="N75" s="25">
        <v>0.26728110599078342</v>
      </c>
      <c r="O75" s="26">
        <v>5.6000000000000001E-2</v>
      </c>
      <c r="P75" s="25">
        <v>0.23113207547169812</v>
      </c>
      <c r="Q75" s="26">
        <v>6.5040650406504072E-2</v>
      </c>
      <c r="R75" s="25">
        <v>2.2988505747126436E-2</v>
      </c>
      <c r="S75" s="26">
        <v>0</v>
      </c>
      <c r="T75" s="25">
        <v>0.21639344262295082</v>
      </c>
    </row>
    <row r="76" spans="2:20" s="61" customFormat="1" x14ac:dyDescent="0.15">
      <c r="B76" s="27" t="s">
        <v>38</v>
      </c>
      <c r="C76" s="29">
        <v>63</v>
      </c>
      <c r="D76" s="28">
        <v>68</v>
      </c>
      <c r="E76" s="29">
        <v>67</v>
      </c>
      <c r="F76" s="28">
        <v>78</v>
      </c>
      <c r="G76" s="29">
        <v>81</v>
      </c>
      <c r="H76" s="28">
        <v>87</v>
      </c>
      <c r="I76" s="29">
        <v>100</v>
      </c>
      <c r="J76" s="28">
        <v>105</v>
      </c>
      <c r="K76" s="29">
        <v>107</v>
      </c>
      <c r="L76" s="28">
        <v>116</v>
      </c>
      <c r="M76" s="29">
        <v>125</v>
      </c>
      <c r="N76" s="28">
        <v>132</v>
      </c>
      <c r="O76" s="29">
        <v>148</v>
      </c>
      <c r="P76" s="28">
        <v>169</v>
      </c>
      <c r="Q76" s="29">
        <v>178</v>
      </c>
      <c r="R76" s="28">
        <v>220</v>
      </c>
      <c r="S76" s="29">
        <v>220</v>
      </c>
      <c r="T76" s="28">
        <v>222</v>
      </c>
    </row>
    <row r="77" spans="2:20" ht="9" customHeight="1" x14ac:dyDescent="0.15">
      <c r="B77" s="4"/>
      <c r="C77" s="9"/>
      <c r="D77" s="8"/>
      <c r="E77" s="9"/>
      <c r="F77" s="8"/>
      <c r="G77" s="9"/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</row>
    <row r="78" spans="2:20" x14ac:dyDescent="0.15">
      <c r="B78" s="10" t="s">
        <v>42</v>
      </c>
      <c r="C78" s="38"/>
      <c r="D78" s="37"/>
      <c r="E78" s="38"/>
      <c r="F78" s="37"/>
      <c r="G78" s="38"/>
      <c r="H78" s="37"/>
      <c r="I78" s="38"/>
      <c r="J78" s="37"/>
      <c r="K78" s="38"/>
      <c r="L78" s="37"/>
      <c r="M78" s="38"/>
      <c r="N78" s="37"/>
      <c r="O78" s="38"/>
      <c r="P78" s="37"/>
      <c r="Q78" s="38"/>
      <c r="R78" s="37"/>
      <c r="S78" s="38"/>
      <c r="T78" s="37"/>
    </row>
    <row r="79" spans="2:20" x14ac:dyDescent="0.15">
      <c r="B79" s="4" t="s">
        <v>46</v>
      </c>
      <c r="C79" s="40">
        <v>28.7</v>
      </c>
      <c r="D79" s="39">
        <v>28.1</v>
      </c>
      <c r="E79" s="40">
        <v>29.7</v>
      </c>
      <c r="F79" s="39">
        <v>31.6</v>
      </c>
      <c r="G79" s="40">
        <v>31.5</v>
      </c>
      <c r="H79" s="39">
        <v>31.3</v>
      </c>
      <c r="I79" s="40">
        <v>34.9</v>
      </c>
      <c r="J79" s="39">
        <v>40.299999999999997</v>
      </c>
      <c r="K79" s="40">
        <v>44.8</v>
      </c>
      <c r="L79" s="39">
        <v>46.3</v>
      </c>
      <c r="M79" s="40">
        <v>48.1</v>
      </c>
      <c r="N79" s="39">
        <v>55</v>
      </c>
      <c r="O79" s="40">
        <v>60.2</v>
      </c>
      <c r="P79" s="39">
        <v>64.900000000000006</v>
      </c>
      <c r="Q79" s="40">
        <v>66.7</v>
      </c>
      <c r="R79" s="39">
        <v>82.2</v>
      </c>
      <c r="S79" s="40">
        <v>89</v>
      </c>
      <c r="T79" s="39">
        <v>94.9</v>
      </c>
    </row>
    <row r="80" spans="2:20" s="61" customFormat="1" x14ac:dyDescent="0.15">
      <c r="B80" s="41" t="s">
        <v>47</v>
      </c>
      <c r="C80" s="46">
        <v>0</v>
      </c>
      <c r="D80" s="45">
        <v>-0.4</v>
      </c>
      <c r="E80" s="46">
        <v>1</v>
      </c>
      <c r="F80" s="45">
        <v>2.5</v>
      </c>
      <c r="G80" s="46">
        <v>-0.6</v>
      </c>
      <c r="H80" s="45">
        <v>-0.9</v>
      </c>
      <c r="I80" s="46">
        <v>1.1000000000000001</v>
      </c>
      <c r="J80" s="45">
        <v>5.3</v>
      </c>
      <c r="K80" s="46">
        <v>4.3</v>
      </c>
      <c r="L80" s="45">
        <v>0.5</v>
      </c>
      <c r="M80" s="46">
        <v>1.7</v>
      </c>
      <c r="N80" s="45">
        <v>7.2</v>
      </c>
      <c r="O80" s="46">
        <v>2</v>
      </c>
      <c r="P80" s="45">
        <v>2.7</v>
      </c>
      <c r="Q80" s="46">
        <v>1.9</v>
      </c>
      <c r="R80" s="45">
        <v>-1</v>
      </c>
      <c r="S80" s="46">
        <v>4.4000000000000004</v>
      </c>
      <c r="T80" s="45">
        <v>4.7</v>
      </c>
    </row>
    <row r="81" spans="2:20" s="61" customFormat="1" x14ac:dyDescent="0.15">
      <c r="B81" s="41" t="s">
        <v>50</v>
      </c>
      <c r="C81" s="46">
        <v>19</v>
      </c>
      <c r="D81" s="45">
        <v>19.100000000000001</v>
      </c>
      <c r="E81" s="46">
        <v>19.899999999999999</v>
      </c>
      <c r="F81" s="45">
        <v>20.2</v>
      </c>
      <c r="G81" s="46">
        <v>20.7</v>
      </c>
      <c r="H81" s="45">
        <v>21.5</v>
      </c>
      <c r="I81" s="46">
        <v>22.9</v>
      </c>
      <c r="J81" s="45">
        <v>25.6</v>
      </c>
      <c r="K81" s="46">
        <v>29.9</v>
      </c>
      <c r="L81" s="45">
        <v>31.2</v>
      </c>
      <c r="M81" s="46">
        <v>32.700000000000003</v>
      </c>
      <c r="N81" s="45">
        <v>36.9</v>
      </c>
      <c r="O81" s="46">
        <v>41.2</v>
      </c>
      <c r="P81" s="45">
        <v>43.6</v>
      </c>
      <c r="Q81" s="46">
        <v>45.2</v>
      </c>
      <c r="R81" s="45">
        <v>47.6</v>
      </c>
      <c r="S81" s="46">
        <v>51.3</v>
      </c>
      <c r="T81" s="45">
        <v>55.1</v>
      </c>
    </row>
    <row r="82" spans="2:20" s="61" customFormat="1" x14ac:dyDescent="0.15">
      <c r="B82" s="47" t="s">
        <v>47</v>
      </c>
      <c r="C82" s="46">
        <v>-0.2</v>
      </c>
      <c r="D82" s="45">
        <v>0.1</v>
      </c>
      <c r="E82" s="46">
        <v>0.4</v>
      </c>
      <c r="F82" s="45">
        <v>0.7</v>
      </c>
      <c r="G82" s="46">
        <v>0</v>
      </c>
      <c r="H82" s="45">
        <v>0.4</v>
      </c>
      <c r="I82" s="46">
        <v>0.3</v>
      </c>
      <c r="J82" s="45">
        <v>2.5</v>
      </c>
      <c r="K82" s="46">
        <v>4.0999999999999996</v>
      </c>
      <c r="L82" s="45">
        <v>0.5</v>
      </c>
      <c r="M82" s="46">
        <v>1.2</v>
      </c>
      <c r="N82" s="45">
        <v>2.8</v>
      </c>
      <c r="O82" s="46">
        <v>2</v>
      </c>
      <c r="P82" s="45">
        <v>1.3</v>
      </c>
      <c r="Q82" s="46">
        <v>1.5</v>
      </c>
      <c r="R82" s="45">
        <v>1.8</v>
      </c>
      <c r="S82" s="46">
        <v>2.6</v>
      </c>
      <c r="T82" s="45">
        <v>2.4</v>
      </c>
    </row>
    <row r="83" spans="2:20" s="61" customFormat="1" x14ac:dyDescent="0.15">
      <c r="B83" s="41" t="s">
        <v>51</v>
      </c>
      <c r="C83" s="46">
        <v>9.6999999999999993</v>
      </c>
      <c r="D83" s="45">
        <v>9</v>
      </c>
      <c r="E83" s="46">
        <v>9.8000000000000007</v>
      </c>
      <c r="F83" s="45">
        <v>11.3</v>
      </c>
      <c r="G83" s="46">
        <v>10.8</v>
      </c>
      <c r="H83" s="45">
        <v>9.6999999999999993</v>
      </c>
      <c r="I83" s="46">
        <v>12</v>
      </c>
      <c r="J83" s="45">
        <v>14.7</v>
      </c>
      <c r="K83" s="46">
        <v>14.9</v>
      </c>
      <c r="L83" s="45">
        <v>15.1</v>
      </c>
      <c r="M83" s="46">
        <v>15.4</v>
      </c>
      <c r="N83" s="45">
        <v>18</v>
      </c>
      <c r="O83" s="46">
        <v>19</v>
      </c>
      <c r="P83" s="45">
        <v>21.3</v>
      </c>
      <c r="Q83" s="46">
        <v>21.5</v>
      </c>
      <c r="R83" s="45">
        <v>34.6</v>
      </c>
      <c r="S83" s="46">
        <v>37.700000000000003</v>
      </c>
      <c r="T83" s="45">
        <v>39.799999999999997</v>
      </c>
    </row>
    <row r="84" spans="2:20" s="61" customFormat="1" x14ac:dyDescent="0.15">
      <c r="B84" s="47" t="s">
        <v>47</v>
      </c>
      <c r="C84" s="46">
        <v>0.1</v>
      </c>
      <c r="D84" s="45">
        <v>-0.5</v>
      </c>
      <c r="E84" s="46">
        <v>0.6</v>
      </c>
      <c r="F84" s="45">
        <v>1.9</v>
      </c>
      <c r="G84" s="46">
        <v>-0.6</v>
      </c>
      <c r="H84" s="45">
        <v>-1.3</v>
      </c>
      <c r="I84" s="46">
        <v>0.9</v>
      </c>
      <c r="J84" s="45">
        <v>2.8</v>
      </c>
      <c r="K84" s="46">
        <v>0.2</v>
      </c>
      <c r="L84" s="45">
        <v>0</v>
      </c>
      <c r="M84" s="46">
        <v>0.5</v>
      </c>
      <c r="N84" s="45">
        <v>4.4000000000000004</v>
      </c>
      <c r="O84" s="46">
        <v>0</v>
      </c>
      <c r="P84" s="45">
        <v>1.4</v>
      </c>
      <c r="Q84" s="46">
        <v>0.4</v>
      </c>
      <c r="R84" s="45">
        <v>-2.7</v>
      </c>
      <c r="S84" s="46">
        <v>1.8</v>
      </c>
      <c r="T84" s="45">
        <v>2.2999999999999998</v>
      </c>
    </row>
    <row r="85" spans="2:20" ht="6.75" customHeight="1" x14ac:dyDescent="0.15">
      <c r="B85" s="4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2:20" x14ac:dyDescent="0.15">
      <c r="B86" s="27" t="s">
        <v>39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2:20" x14ac:dyDescent="0.15">
      <c r="B87" s="2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9" spans="2:20" x14ac:dyDescent="0.15">
      <c r="C89" s="62"/>
      <c r="D89" s="62"/>
      <c r="F89" s="62"/>
      <c r="H89" s="62"/>
      <c r="J89" s="62"/>
      <c r="L89" s="62"/>
      <c r="N89" s="62"/>
      <c r="P89" s="62"/>
      <c r="R89" s="62"/>
      <c r="T89" s="62"/>
    </row>
    <row r="90" spans="2:20" x14ac:dyDescent="0.15">
      <c r="C90" s="62"/>
      <c r="D90" s="62"/>
      <c r="F90" s="62"/>
      <c r="H90" s="62"/>
      <c r="J90" s="62"/>
      <c r="L90" s="62"/>
      <c r="N90" s="62"/>
      <c r="P90" s="62"/>
      <c r="R90" s="62"/>
      <c r="T90" s="62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T90"/>
  <sheetViews>
    <sheetView topLeftCell="A45" zoomScale="55" zoomScaleNormal="55" workbookViewId="0">
      <selection activeCell="Y11" sqref="Y11"/>
    </sheetView>
  </sheetViews>
  <sheetFormatPr defaultRowHeight="15.75" x14ac:dyDescent="0.15"/>
  <cols>
    <col min="1" max="1" width="14" style="4" customWidth="1"/>
    <col min="2" max="2" width="139.796875" style="4" customWidth="1"/>
    <col min="3" max="4" width="19.796875" style="8" customWidth="1"/>
    <col min="5" max="5" width="18.59765625" style="8" customWidth="1"/>
    <col min="6" max="6" width="19.796875" style="8" customWidth="1"/>
    <col min="7" max="7" width="18.59765625" style="8" customWidth="1"/>
    <col min="8" max="8" width="19.796875" style="8" customWidth="1"/>
    <col min="9" max="9" width="18.59765625" style="8" customWidth="1"/>
    <col min="10" max="10" width="19.796875" style="8" customWidth="1"/>
    <col min="11" max="11" width="18.59765625" style="8" customWidth="1"/>
    <col min="12" max="12" width="19.796875" style="8" customWidth="1"/>
    <col min="13" max="13" width="18.59765625" style="8" customWidth="1"/>
    <col min="14" max="14" width="19.796875" style="8" customWidth="1"/>
    <col min="15" max="15" width="18.59765625" style="8" customWidth="1"/>
    <col min="16" max="16" width="19.796875" style="8" customWidth="1"/>
    <col min="17" max="17" width="18.59765625" style="8" customWidth="1"/>
    <col min="18" max="18" width="19.796875" style="8" customWidth="1"/>
    <col min="19" max="19" width="18.59765625" style="8" customWidth="1"/>
    <col min="20" max="20" width="19.796875" style="8" customWidth="1"/>
    <col min="21" max="16384" width="9.59765625" style="4"/>
  </cols>
  <sheetData>
    <row r="2" spans="2:20" s="3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2:20" x14ac:dyDescent="0.15">
      <c r="C3" s="5" t="str">
        <f>IF('SEK Fact Sheet (SWE)'!C3="","",'SEK Fact Sheet (SWE)'!C3)</f>
        <v>2015</v>
      </c>
      <c r="D3" s="5" t="str">
        <f>IF('SEK Fact Sheet (SWE)'!D3="","",'SEK Fact Sheet (SWE)'!D3)</f>
        <v>2015</v>
      </c>
      <c r="E3" s="5" t="str">
        <f>IF('SEK Fact Sheet (SWE)'!E3="","",'SEK Fact Sheet (SWE)'!E3)</f>
        <v>2015</v>
      </c>
      <c r="F3" s="5" t="str">
        <f>IF('SEK Fact Sheet (SWE)'!F3="","",'SEK Fact Sheet (SWE)'!F3)</f>
        <v>2015</v>
      </c>
      <c r="G3" s="5" t="str">
        <f>IF('SEK Fact Sheet (SWE)'!G3="","",'SEK Fact Sheet (SWE)'!G3)</f>
        <v>2016</v>
      </c>
      <c r="H3" s="5" t="str">
        <f>IF('SEK Fact Sheet (SWE)'!H3="","",'SEK Fact Sheet (SWE)'!H3)</f>
        <v>2016</v>
      </c>
      <c r="I3" s="5" t="str">
        <f>IF('SEK Fact Sheet (SWE)'!I3="","",'SEK Fact Sheet (SWE)'!I3)</f>
        <v>2016</v>
      </c>
      <c r="J3" s="5" t="str">
        <f>IF('SEK Fact Sheet (SWE)'!J3="","",'SEK Fact Sheet (SWE)'!J3)</f>
        <v>2016</v>
      </c>
      <c r="K3" s="5" t="str">
        <f>IF('SEK Fact Sheet (SWE)'!K3="","",'SEK Fact Sheet (SWE)'!K3)</f>
        <v>2017</v>
      </c>
      <c r="L3" s="5" t="str">
        <f>IF('SEK Fact Sheet (SWE)'!L3="","",'SEK Fact Sheet (SWE)'!L3)</f>
        <v>2017</v>
      </c>
      <c r="M3" s="5" t="str">
        <f>IF('SEK Fact Sheet (SWE)'!M3="","",'SEK Fact Sheet (SWE)'!M3)</f>
        <v>2017</v>
      </c>
      <c r="N3" s="5" t="str">
        <f>IF('SEK Fact Sheet (SWE)'!N3="","",'SEK Fact Sheet (SWE)'!N3)</f>
        <v>2017</v>
      </c>
      <c r="O3" s="5" t="str">
        <f>IF('SEK Fact Sheet (SWE)'!O3="","",'SEK Fact Sheet (SWE)'!O3)</f>
        <v>2018</v>
      </c>
      <c r="P3" s="5" t="str">
        <f>IF('SEK Fact Sheet (SWE)'!P3="","",'SEK Fact Sheet (SWE)'!P3)</f>
        <v>2018</v>
      </c>
      <c r="Q3" s="5" t="str">
        <f>IF('SEK Fact Sheet (SWE)'!Q3="","",'SEK Fact Sheet (SWE)'!Q3)</f>
        <v>2018</v>
      </c>
      <c r="R3" s="5" t="str">
        <f>IF('SEK Fact Sheet (SWE)'!R3="","",'SEK Fact Sheet (SWE)'!R3)</f>
        <v>2018</v>
      </c>
      <c r="S3" s="5" t="str">
        <f>IF('SEK Fact Sheet (SWE)'!S3="","",'SEK Fact Sheet (SWE)'!S3)</f>
        <v>2019</v>
      </c>
      <c r="T3" s="5" t="str">
        <f>IF('SEK Fact Sheet (SWE)'!T3="","",'SEK Fact Sheet (SWE)'!T3)</f>
        <v>2019</v>
      </c>
    </row>
    <row r="4" spans="2:20" ht="16.5" thickBot="1" x14ac:dyDescent="0.2">
      <c r="B4" s="6" t="s">
        <v>5</v>
      </c>
      <c r="C4" s="7" t="str">
        <f>IF('SEK Fact Sheet (SWE)'!C4="","",'SEK Fact Sheet (SWE)'!C4)</f>
        <v>Q1</v>
      </c>
      <c r="D4" s="7" t="str">
        <f>IF('SEK Fact Sheet (SWE)'!D4="","",'SEK Fact Sheet (SWE)'!D4)</f>
        <v>Q2</v>
      </c>
      <c r="E4" s="7" t="str">
        <f>IF('SEK Fact Sheet (SWE)'!E4="","",'SEK Fact Sheet (SWE)'!E4)</f>
        <v>Q3</v>
      </c>
      <c r="F4" s="7" t="str">
        <f>IF('SEK Fact Sheet (SWE)'!F4="","",'SEK Fact Sheet (SWE)'!F4)</f>
        <v>Q4</v>
      </c>
      <c r="G4" s="7" t="str">
        <f>IF('SEK Fact Sheet (SWE)'!G4="","",'SEK Fact Sheet (SWE)'!G4)</f>
        <v>Q1</v>
      </c>
      <c r="H4" s="7" t="str">
        <f>IF('SEK Fact Sheet (SWE)'!H4="","",'SEK Fact Sheet (SWE)'!H4)</f>
        <v>Q2</v>
      </c>
      <c r="I4" s="7" t="str">
        <f>IF('SEK Fact Sheet (SWE)'!I4="","",'SEK Fact Sheet (SWE)'!I4)</f>
        <v>Q3</v>
      </c>
      <c r="J4" s="7" t="str">
        <f>IF('SEK Fact Sheet (SWE)'!J4="","",'SEK Fact Sheet (SWE)'!J4)</f>
        <v>Q4</v>
      </c>
      <c r="K4" s="7" t="str">
        <f>IF('SEK Fact Sheet (SWE)'!K4="","",'SEK Fact Sheet (SWE)'!K4)</f>
        <v>Q1</v>
      </c>
      <c r="L4" s="7" t="str">
        <f>IF('SEK Fact Sheet (SWE)'!L4="","",'SEK Fact Sheet (SWE)'!L4)</f>
        <v>Q2</v>
      </c>
      <c r="M4" s="7" t="str">
        <f>IF('SEK Fact Sheet (SWE)'!M4="","",'SEK Fact Sheet (SWE)'!M4)</f>
        <v>Q3</v>
      </c>
      <c r="N4" s="7" t="str">
        <f>IF('SEK Fact Sheet (SWE)'!N4="","",'SEK Fact Sheet (SWE)'!N4)</f>
        <v>Q4</v>
      </c>
      <c r="O4" s="7" t="str">
        <f>IF('SEK Fact Sheet (SWE)'!O4="","",'SEK Fact Sheet (SWE)'!O4)</f>
        <v>Q1</v>
      </c>
      <c r="P4" s="7" t="str">
        <f>IF('SEK Fact Sheet (SWE)'!P4="","",'SEK Fact Sheet (SWE)'!P4)</f>
        <v>Q2</v>
      </c>
      <c r="Q4" s="7" t="str">
        <f>IF('SEK Fact Sheet (SWE)'!Q4="","",'SEK Fact Sheet (SWE)'!Q4)</f>
        <v>Q3</v>
      </c>
      <c r="R4" s="7" t="str">
        <f>IF('SEK Fact Sheet (SWE)'!R4="","",'SEK Fact Sheet (SWE)'!R4)</f>
        <v>Q4</v>
      </c>
      <c r="S4" s="7" t="str">
        <f>IF('SEK Fact Sheet (SWE)'!S4="","",'SEK Fact Sheet (SWE)'!S4)</f>
        <v>Q1</v>
      </c>
      <c r="T4" s="7" t="str">
        <f>IF('SEK Fact Sheet (SWE)'!T4="","",'SEK Fact Sheet (SWE)'!T4)</f>
        <v>Q2</v>
      </c>
    </row>
    <row r="5" spans="2:20" ht="9" customHeight="1" x14ac:dyDescent="0.15">
      <c r="C5" s="9" t="str">
        <f>IF('SEK Fact Sheet (SWE)'!C5="","",'SEK Fact Sheet (SWE)'!C5)</f>
        <v/>
      </c>
      <c r="D5" s="8" t="str">
        <f>IF('SEK Fact Sheet (SWE)'!D5="","",'SEK Fact Sheet (SWE)'!D5)</f>
        <v/>
      </c>
      <c r="E5" s="9" t="str">
        <f>IF('SEK Fact Sheet (SWE)'!E5="","",'SEK Fact Sheet (SWE)'!E5)</f>
        <v/>
      </c>
      <c r="F5" s="8" t="str">
        <f>IF('SEK Fact Sheet (SWE)'!F5="","",'SEK Fact Sheet (SWE)'!F5)</f>
        <v/>
      </c>
      <c r="G5" s="9" t="str">
        <f>IF('SEK Fact Sheet (SWE)'!G5="","",'SEK Fact Sheet (SWE)'!G5)</f>
        <v/>
      </c>
      <c r="H5" s="8" t="str">
        <f>IF('SEK Fact Sheet (SWE)'!H5="","",'SEK Fact Sheet (SWE)'!H5)</f>
        <v/>
      </c>
      <c r="I5" s="9" t="str">
        <f>IF('SEK Fact Sheet (SWE)'!I5="","",'SEK Fact Sheet (SWE)'!I5)</f>
        <v/>
      </c>
      <c r="J5" s="8" t="str">
        <f>IF('SEK Fact Sheet (SWE)'!J5="","",'SEK Fact Sheet (SWE)'!J5)</f>
        <v/>
      </c>
      <c r="K5" s="9" t="str">
        <f>IF('SEK Fact Sheet (SWE)'!K5="","",'SEK Fact Sheet (SWE)'!K5)</f>
        <v/>
      </c>
      <c r="L5" s="8" t="str">
        <f>IF('SEK Fact Sheet (SWE)'!L5="","",'SEK Fact Sheet (SWE)'!L5)</f>
        <v/>
      </c>
      <c r="M5" s="9" t="str">
        <f>IF('SEK Fact Sheet (SWE)'!M5="","",'SEK Fact Sheet (SWE)'!M5)</f>
        <v/>
      </c>
      <c r="N5" s="8" t="str">
        <f>IF('SEK Fact Sheet (SWE)'!N5="","",'SEK Fact Sheet (SWE)'!N5)</f>
        <v/>
      </c>
      <c r="O5" s="9" t="str">
        <f>IF('SEK Fact Sheet (SWE)'!O5="","",'SEK Fact Sheet (SWE)'!O5)</f>
        <v/>
      </c>
      <c r="P5" s="8" t="str">
        <f>IF('SEK Fact Sheet (SWE)'!P5="","",'SEK Fact Sheet (SWE)'!P5)</f>
        <v/>
      </c>
      <c r="Q5" s="9" t="str">
        <f>IF('SEK Fact Sheet (SWE)'!Q5="","",'SEK Fact Sheet (SWE)'!Q5)</f>
        <v/>
      </c>
      <c r="R5" s="8" t="str">
        <f>IF('SEK Fact Sheet (SWE)'!R5="","",'SEK Fact Sheet (SWE)'!R5)</f>
        <v/>
      </c>
      <c r="S5" s="9" t="str">
        <f>IF('SEK Fact Sheet (SWE)'!S5="","",'SEK Fact Sheet (SWE)'!S5)</f>
        <v/>
      </c>
      <c r="T5" s="8" t="str">
        <f>IF('SEK Fact Sheet (SWE)'!T5="","",'SEK Fact Sheet (SWE)'!T5)</f>
        <v/>
      </c>
    </row>
    <row r="6" spans="2:20" s="3" customFormat="1" x14ac:dyDescent="0.15">
      <c r="B6" s="17" t="s">
        <v>10</v>
      </c>
      <c r="C6" s="19">
        <f>IF('SEK Fact Sheet (SWE)'!C6="","",'SEK Fact Sheet (SWE)'!C6)</f>
        <v>338</v>
      </c>
      <c r="D6" s="18">
        <f>IF('SEK Fact Sheet (SWE)'!D6="","",'SEK Fact Sheet (SWE)'!D6)</f>
        <v>340</v>
      </c>
      <c r="E6" s="19">
        <f>IF('SEK Fact Sheet (SWE)'!E6="","",'SEK Fact Sheet (SWE)'!E6)</f>
        <v>373</v>
      </c>
      <c r="F6" s="18">
        <f>IF('SEK Fact Sheet (SWE)'!F6="","",'SEK Fact Sheet (SWE)'!F6)</f>
        <v>469</v>
      </c>
      <c r="G6" s="19">
        <f>IF('SEK Fact Sheet (SWE)'!G6="","",'SEK Fact Sheet (SWE)'!G6)</f>
        <v>372</v>
      </c>
      <c r="H6" s="18">
        <f>IF('SEK Fact Sheet (SWE)'!H6="","",'SEK Fact Sheet (SWE)'!H6)</f>
        <v>389</v>
      </c>
      <c r="I6" s="19">
        <f>IF('SEK Fact Sheet (SWE)'!I6="","",'SEK Fact Sheet (SWE)'!I6)</f>
        <v>370</v>
      </c>
      <c r="J6" s="18">
        <f>IF('SEK Fact Sheet (SWE)'!J6="","",'SEK Fact Sheet (SWE)'!J6)</f>
        <v>483</v>
      </c>
      <c r="K6" s="19">
        <f>IF('SEK Fact Sheet (SWE)'!K6="","",'SEK Fact Sheet (SWE)'!K6)</f>
        <v>382</v>
      </c>
      <c r="L6" s="18">
        <f>IF('SEK Fact Sheet (SWE)'!L6="","",'SEK Fact Sheet (SWE)'!L6)</f>
        <v>485</v>
      </c>
      <c r="M6" s="19">
        <f>IF('SEK Fact Sheet (SWE)'!M6="","",'SEK Fact Sheet (SWE)'!M6)</f>
        <v>457</v>
      </c>
      <c r="N6" s="18">
        <f>IF('SEK Fact Sheet (SWE)'!N6="","",'SEK Fact Sheet (SWE)'!N6)</f>
        <v>689</v>
      </c>
      <c r="O6" s="19">
        <f>IF('SEK Fact Sheet (SWE)'!O6="","",'SEK Fact Sheet (SWE)'!O6)</f>
        <v>442</v>
      </c>
      <c r="P6" s="18">
        <f>IF('SEK Fact Sheet (SWE)'!P6="","",'SEK Fact Sheet (SWE)'!P6)</f>
        <v>604</v>
      </c>
      <c r="Q6" s="19">
        <f>IF('SEK Fact Sheet (SWE)'!Q6="","",'SEK Fact Sheet (SWE)'!Q6)</f>
        <v>472</v>
      </c>
      <c r="R6" s="18">
        <f>IF('SEK Fact Sheet (SWE)'!R6="","",'SEK Fact Sheet (SWE)'!R6)</f>
        <v>698</v>
      </c>
      <c r="S6" s="19">
        <f>IF('SEK Fact Sheet (SWE)'!S6="","",'SEK Fact Sheet (SWE)'!S6)</f>
        <v>454</v>
      </c>
      <c r="T6" s="18">
        <f>IF('SEK Fact Sheet (SWE)'!T6="","",'SEK Fact Sheet (SWE)'!T6)</f>
        <v>688</v>
      </c>
    </row>
    <row r="7" spans="2:20" x14ac:dyDescent="0.15">
      <c r="B7" s="53" t="s">
        <v>11</v>
      </c>
      <c r="C7" s="55">
        <f>IF('SEK Fact Sheet (SWE)'!C7="","",'SEK Fact Sheet (SWE)'!C7)</f>
        <v>-64</v>
      </c>
      <c r="D7" s="54">
        <f>IF('SEK Fact Sheet (SWE)'!D7="","",'SEK Fact Sheet (SWE)'!D7)</f>
        <v>-62</v>
      </c>
      <c r="E7" s="55">
        <f>IF('SEK Fact Sheet (SWE)'!E7="","",'SEK Fact Sheet (SWE)'!E7)</f>
        <v>-70</v>
      </c>
      <c r="F7" s="54">
        <f>IF('SEK Fact Sheet (SWE)'!F7="","",'SEK Fact Sheet (SWE)'!F7)</f>
        <v>-62</v>
      </c>
      <c r="G7" s="55">
        <f>IF('SEK Fact Sheet (SWE)'!G7="","",'SEK Fact Sheet (SWE)'!G7)</f>
        <v>-73</v>
      </c>
      <c r="H7" s="54">
        <f>IF('SEK Fact Sheet (SWE)'!H7="","",'SEK Fact Sheet (SWE)'!H7)</f>
        <v>-72</v>
      </c>
      <c r="I7" s="55">
        <f>IF('SEK Fact Sheet (SWE)'!I7="","",'SEK Fact Sheet (SWE)'!I7)</f>
        <v>-85</v>
      </c>
      <c r="J7" s="54">
        <f>IF('SEK Fact Sheet (SWE)'!J7="","",'SEK Fact Sheet (SWE)'!J7)</f>
        <v>-79</v>
      </c>
      <c r="K7" s="55">
        <f>IF('SEK Fact Sheet (SWE)'!K7="","",'SEK Fact Sheet (SWE)'!K7)</f>
        <v>-68</v>
      </c>
      <c r="L7" s="54">
        <f>IF('SEK Fact Sheet (SWE)'!L7="","",'SEK Fact Sheet (SWE)'!L7)</f>
        <v>-116</v>
      </c>
      <c r="M7" s="55">
        <f>IF('SEK Fact Sheet (SWE)'!M7="","",'SEK Fact Sheet (SWE)'!M7)</f>
        <v>-75</v>
      </c>
      <c r="N7" s="54">
        <f>IF('SEK Fact Sheet (SWE)'!N7="","",'SEK Fact Sheet (SWE)'!N7)</f>
        <v>-100</v>
      </c>
      <c r="O7" s="55">
        <f>IF('SEK Fact Sheet (SWE)'!O7="","",'SEK Fact Sheet (SWE)'!O7)</f>
        <v>-82</v>
      </c>
      <c r="P7" s="54">
        <f>IF('SEK Fact Sheet (SWE)'!P7="","",'SEK Fact Sheet (SWE)'!P7)</f>
        <v>-119</v>
      </c>
      <c r="Q7" s="55">
        <f>IF('SEK Fact Sheet (SWE)'!Q7="","",'SEK Fact Sheet (SWE)'!Q7)</f>
        <v>-87</v>
      </c>
      <c r="R7" s="54">
        <f>IF('SEK Fact Sheet (SWE)'!R7="","",'SEK Fact Sheet (SWE)'!R7)</f>
        <v>-101</v>
      </c>
      <c r="S7" s="55">
        <f>IF('SEK Fact Sheet (SWE)'!S7="","",'SEK Fact Sheet (SWE)'!S7)</f>
        <v>-77</v>
      </c>
      <c r="T7" s="54">
        <f>IF('SEK Fact Sheet (SWE)'!T7="","",'SEK Fact Sheet (SWE)'!T7)</f>
        <v>-136</v>
      </c>
    </row>
    <row r="8" spans="2:20" x14ac:dyDescent="0.15">
      <c r="B8" s="53" t="s">
        <v>12</v>
      </c>
      <c r="C8" s="55">
        <f>IF('SEK Fact Sheet (SWE)'!C8="","",'SEK Fact Sheet (SWE)'!C8)</f>
        <v>-69</v>
      </c>
      <c r="D8" s="54">
        <f>IF('SEK Fact Sheet (SWE)'!D8="","",'SEK Fact Sheet (SWE)'!D8)</f>
        <v>-69</v>
      </c>
      <c r="E8" s="55">
        <f>IF('SEK Fact Sheet (SWE)'!E8="","",'SEK Fact Sheet (SWE)'!E8)</f>
        <v>-62</v>
      </c>
      <c r="F8" s="54">
        <f>IF('SEK Fact Sheet (SWE)'!F8="","",'SEK Fact Sheet (SWE)'!F8)</f>
        <v>-79</v>
      </c>
      <c r="G8" s="55">
        <f>IF('SEK Fact Sheet (SWE)'!G8="","",'SEK Fact Sheet (SWE)'!G8)</f>
        <v>-76</v>
      </c>
      <c r="H8" s="54">
        <f>IF('SEK Fact Sheet (SWE)'!H8="","",'SEK Fact Sheet (SWE)'!H8)</f>
        <v>-82</v>
      </c>
      <c r="I8" s="55">
        <f>IF('SEK Fact Sheet (SWE)'!I8="","",'SEK Fact Sheet (SWE)'!I8)</f>
        <v>-76</v>
      </c>
      <c r="J8" s="54">
        <f>IF('SEK Fact Sheet (SWE)'!J8="","",'SEK Fact Sheet (SWE)'!J8)</f>
        <v>-92</v>
      </c>
      <c r="K8" s="55">
        <f>IF('SEK Fact Sheet (SWE)'!K8="","",'SEK Fact Sheet (SWE)'!K8)</f>
        <v>-89</v>
      </c>
      <c r="L8" s="54">
        <f>IF('SEK Fact Sheet (SWE)'!L8="","",'SEK Fact Sheet (SWE)'!L8)</f>
        <v>-98</v>
      </c>
      <c r="M8" s="55">
        <f>IF('SEK Fact Sheet (SWE)'!M8="","",'SEK Fact Sheet (SWE)'!M8)</f>
        <v>-92</v>
      </c>
      <c r="N8" s="54">
        <f>IF('SEK Fact Sheet (SWE)'!N8="","",'SEK Fact Sheet (SWE)'!N8)</f>
        <v>-118</v>
      </c>
      <c r="O8" s="55">
        <f>IF('SEK Fact Sheet (SWE)'!O8="","",'SEK Fact Sheet (SWE)'!O8)</f>
        <v>-111</v>
      </c>
      <c r="P8" s="54">
        <f>IF('SEK Fact Sheet (SWE)'!P8="","",'SEK Fact Sheet (SWE)'!P8)</f>
        <v>-148</v>
      </c>
      <c r="Q8" s="55">
        <f>IF('SEK Fact Sheet (SWE)'!Q8="","",'SEK Fact Sheet (SWE)'!Q8)</f>
        <v>-104</v>
      </c>
      <c r="R8" s="54">
        <f>IF('SEK Fact Sheet (SWE)'!R8="","",'SEK Fact Sheet (SWE)'!R8)</f>
        <v>-150</v>
      </c>
      <c r="S8" s="55">
        <f>IF('SEK Fact Sheet (SWE)'!S8="","",'SEK Fact Sheet (SWE)'!S8)</f>
        <v>-126</v>
      </c>
      <c r="T8" s="54">
        <f>IF('SEK Fact Sheet (SWE)'!T8="","",'SEK Fact Sheet (SWE)'!T8)</f>
        <v>-135</v>
      </c>
    </row>
    <row r="9" spans="2:20" x14ac:dyDescent="0.15">
      <c r="B9" s="14" t="s">
        <v>59</v>
      </c>
      <c r="C9" s="16">
        <f>IF('SEK Fact Sheet (SWE)'!C9="","",'SEK Fact Sheet (SWE)'!C9)</f>
        <v>0</v>
      </c>
      <c r="D9" s="15">
        <f>IF('SEK Fact Sheet (SWE)'!D9="","",'SEK Fact Sheet (SWE)'!D9)</f>
        <v>0</v>
      </c>
      <c r="E9" s="16">
        <f>IF('SEK Fact Sheet (SWE)'!E9="","",'SEK Fact Sheet (SWE)'!E9)</f>
        <v>0</v>
      </c>
      <c r="F9" s="15">
        <f>IF('SEK Fact Sheet (SWE)'!F9="","",'SEK Fact Sheet (SWE)'!F9)</f>
        <v>0</v>
      </c>
      <c r="G9" s="16">
        <f>IF('SEK Fact Sheet (SWE)'!G9="","",'SEK Fact Sheet (SWE)'!G9)</f>
        <v>0</v>
      </c>
      <c r="H9" s="15">
        <f>IF('SEK Fact Sheet (SWE)'!H9="","",'SEK Fact Sheet (SWE)'!H9)</f>
        <v>0</v>
      </c>
      <c r="I9" s="16">
        <f>IF('SEK Fact Sheet (SWE)'!I9="","",'SEK Fact Sheet (SWE)'!I9)</f>
        <v>0</v>
      </c>
      <c r="J9" s="15">
        <f>IF('SEK Fact Sheet (SWE)'!J9="","",'SEK Fact Sheet (SWE)'!J9)</f>
        <v>0</v>
      </c>
      <c r="K9" s="16">
        <f>IF('SEK Fact Sheet (SWE)'!K9="","",'SEK Fact Sheet (SWE)'!K9)</f>
        <v>0</v>
      </c>
      <c r="L9" s="15">
        <f>IF('SEK Fact Sheet (SWE)'!L9="","",'SEK Fact Sheet (SWE)'!L9)</f>
        <v>0</v>
      </c>
      <c r="M9" s="16">
        <f>IF('SEK Fact Sheet (SWE)'!M9="","",'SEK Fact Sheet (SWE)'!M9)</f>
        <v>0</v>
      </c>
      <c r="N9" s="15">
        <f>IF('SEK Fact Sheet (SWE)'!N9="","",'SEK Fact Sheet (SWE)'!N9)</f>
        <v>0</v>
      </c>
      <c r="O9" s="16">
        <f>IF('SEK Fact Sheet (SWE)'!O9="","",'SEK Fact Sheet (SWE)'!O9)</f>
        <v>0</v>
      </c>
      <c r="P9" s="15">
        <f>IF('SEK Fact Sheet (SWE)'!P9="","",'SEK Fact Sheet (SWE)'!P9)</f>
        <v>0</v>
      </c>
      <c r="Q9" s="16">
        <f>IF('SEK Fact Sheet (SWE)'!Q9="","",'SEK Fact Sheet (SWE)'!Q9)</f>
        <v>0</v>
      </c>
      <c r="R9" s="15">
        <f>IF('SEK Fact Sheet (SWE)'!R9="","",'SEK Fact Sheet (SWE)'!R9)</f>
        <v>0</v>
      </c>
      <c r="S9" s="16">
        <f>IF('SEK Fact Sheet (SWE)'!S9="","",'SEK Fact Sheet (SWE)'!S9)</f>
        <v>0</v>
      </c>
      <c r="T9" s="15">
        <f>IF('SEK Fact Sheet (SWE)'!T9="","",'SEK Fact Sheet (SWE)'!T9)</f>
        <v>0</v>
      </c>
    </row>
    <row r="10" spans="2:20" s="3" customFormat="1" x14ac:dyDescent="0.15">
      <c r="B10" s="10" t="s">
        <v>56</v>
      </c>
      <c r="C10" s="12">
        <f>IF('SEK Fact Sheet (SWE)'!C10="","",'SEK Fact Sheet (SWE)'!C10)</f>
        <v>61</v>
      </c>
      <c r="D10" s="11">
        <f>IF('SEK Fact Sheet (SWE)'!D10="","",'SEK Fact Sheet (SWE)'!D10)</f>
        <v>55</v>
      </c>
      <c r="E10" s="12">
        <f>IF('SEK Fact Sheet (SWE)'!E10="","",'SEK Fact Sheet (SWE)'!E10)</f>
        <v>62</v>
      </c>
      <c r="F10" s="11">
        <f>IF('SEK Fact Sheet (SWE)'!F10="","",'SEK Fact Sheet (SWE)'!F10)</f>
        <v>112</v>
      </c>
      <c r="G10" s="12">
        <f>IF('SEK Fact Sheet (SWE)'!G10="","",'SEK Fact Sheet (SWE)'!G10)</f>
        <v>75</v>
      </c>
      <c r="H10" s="11">
        <f>IF('SEK Fact Sheet (SWE)'!H10="","",'SEK Fact Sheet (SWE)'!H10)</f>
        <v>72</v>
      </c>
      <c r="I10" s="12">
        <f>IF('SEK Fact Sheet (SWE)'!I10="","",'SEK Fact Sheet (SWE)'!I10)</f>
        <v>49</v>
      </c>
      <c r="J10" s="11">
        <f>IF('SEK Fact Sheet (SWE)'!J10="","",'SEK Fact Sheet (SWE)'!J10)</f>
        <v>84</v>
      </c>
      <c r="K10" s="12">
        <f>IF('SEK Fact Sheet (SWE)'!K10="","",'SEK Fact Sheet (SWE)'!K10)</f>
        <v>66</v>
      </c>
      <c r="L10" s="11">
        <f>IF('SEK Fact Sheet (SWE)'!L10="","",'SEK Fact Sheet (SWE)'!L10)</f>
        <v>81</v>
      </c>
      <c r="M10" s="12">
        <f>IF('SEK Fact Sheet (SWE)'!M10="","",'SEK Fact Sheet (SWE)'!M10)</f>
        <v>109</v>
      </c>
      <c r="N10" s="11">
        <f>IF('SEK Fact Sheet (SWE)'!N10="","",'SEK Fact Sheet (SWE)'!N10)</f>
        <v>156</v>
      </c>
      <c r="O10" s="12">
        <f>IF('SEK Fact Sheet (SWE)'!O10="","",'SEK Fact Sheet (SWE)'!O10)</f>
        <v>81</v>
      </c>
      <c r="P10" s="11">
        <f>IF('SEK Fact Sheet (SWE)'!P10="","",'SEK Fact Sheet (SWE)'!P10)</f>
        <v>119</v>
      </c>
      <c r="Q10" s="12">
        <f>IF('SEK Fact Sheet (SWE)'!Q10="","",'SEK Fact Sheet (SWE)'!Q10)</f>
        <v>92</v>
      </c>
      <c r="R10" s="11">
        <f>IF('SEK Fact Sheet (SWE)'!R10="","",'SEK Fact Sheet (SWE)'!R10)</f>
        <v>60</v>
      </c>
      <c r="S10" s="12">
        <f>IF('SEK Fact Sheet (SWE)'!S10="","",'SEK Fact Sheet (SWE)'!S10)</f>
        <v>62</v>
      </c>
      <c r="T10" s="11">
        <f>IF('SEK Fact Sheet (SWE)'!T10="","",'SEK Fact Sheet (SWE)'!T10)</f>
        <v>164</v>
      </c>
    </row>
    <row r="11" spans="2:20" s="3" customFormat="1" x14ac:dyDescent="0.15">
      <c r="B11" s="17" t="s">
        <v>62</v>
      </c>
      <c r="C11" s="19">
        <f>IF('SEK Fact Sheet (SWE)'!C11="","",'SEK Fact Sheet (SWE)'!C11)</f>
        <v>57</v>
      </c>
      <c r="D11" s="18">
        <f>IF('SEK Fact Sheet (SWE)'!D11="","",'SEK Fact Sheet (SWE)'!D11)</f>
        <v>60</v>
      </c>
      <c r="E11" s="19">
        <f>IF('SEK Fact Sheet (SWE)'!E11="","",'SEK Fact Sheet (SWE)'!E11)</f>
        <v>61</v>
      </c>
      <c r="F11" s="18">
        <f>IF('SEK Fact Sheet (SWE)'!F11="","",'SEK Fact Sheet (SWE)'!F11)</f>
        <v>122</v>
      </c>
      <c r="G11" s="19">
        <f>IF('SEK Fact Sheet (SWE)'!G11="","",'SEK Fact Sheet (SWE)'!G11)</f>
        <v>71</v>
      </c>
      <c r="H11" s="18">
        <f>IF('SEK Fact Sheet (SWE)'!H11="","",'SEK Fact Sheet (SWE)'!H11)</f>
        <v>59</v>
      </c>
      <c r="I11" s="19">
        <f>IF('SEK Fact Sheet (SWE)'!I11="","",'SEK Fact Sheet (SWE)'!I11)</f>
        <v>43</v>
      </c>
      <c r="J11" s="18">
        <f>IF('SEK Fact Sheet (SWE)'!J11="","",'SEK Fact Sheet (SWE)'!J11)</f>
        <v>53</v>
      </c>
      <c r="K11" s="19">
        <f>IF('SEK Fact Sheet (SWE)'!K11="","",'SEK Fact Sheet (SWE)'!K11)</f>
        <v>54</v>
      </c>
      <c r="L11" s="18">
        <f>IF('SEK Fact Sheet (SWE)'!L11="","",'SEK Fact Sheet (SWE)'!L11)</f>
        <v>65</v>
      </c>
      <c r="M11" s="19">
        <f>IF('SEK Fact Sheet (SWE)'!M11="","",'SEK Fact Sheet (SWE)'!M11)</f>
        <v>84</v>
      </c>
      <c r="N11" s="18">
        <f>IF('SEK Fact Sheet (SWE)'!N11="","",'SEK Fact Sheet (SWE)'!N11)</f>
        <v>134</v>
      </c>
      <c r="O11" s="19">
        <f>IF('SEK Fact Sheet (SWE)'!O11="","",'SEK Fact Sheet (SWE)'!O11)</f>
        <v>63</v>
      </c>
      <c r="P11" s="18">
        <f>IF('SEK Fact Sheet (SWE)'!P11="","",'SEK Fact Sheet (SWE)'!P11)</f>
        <v>75</v>
      </c>
      <c r="Q11" s="19">
        <f>IF('SEK Fact Sheet (SWE)'!Q11="","",'SEK Fact Sheet (SWE)'!Q11)</f>
        <v>50</v>
      </c>
      <c r="R11" s="18">
        <f>IF('SEK Fact Sheet (SWE)'!R11="","",'SEK Fact Sheet (SWE)'!R11)</f>
        <v>23</v>
      </c>
      <c r="S11" s="19">
        <f>IF('SEK Fact Sheet (SWE)'!S11="","",'SEK Fact Sheet (SWE)'!S11)</f>
        <v>23</v>
      </c>
      <c r="T11" s="18">
        <f>IF('SEK Fact Sheet (SWE)'!T11="","",'SEK Fact Sheet (SWE)'!T11)</f>
        <v>114</v>
      </c>
    </row>
    <row r="12" spans="2:20" s="23" customFormat="1" ht="21.75" customHeight="1" x14ac:dyDescent="0.25">
      <c r="B12" s="20" t="s">
        <v>13</v>
      </c>
      <c r="C12" s="22">
        <f>IF('SEK Fact Sheet (SWE)'!C12="","",'SEK Fact Sheet (SWE)'!C12)</f>
        <v>35</v>
      </c>
      <c r="D12" s="21">
        <f>IF('SEK Fact Sheet (SWE)'!D12="","",'SEK Fact Sheet (SWE)'!D12)</f>
        <v>48</v>
      </c>
      <c r="E12" s="22">
        <f>IF('SEK Fact Sheet (SWE)'!E12="","",'SEK Fact Sheet (SWE)'!E12)</f>
        <v>37</v>
      </c>
      <c r="F12" s="21">
        <f>IF('SEK Fact Sheet (SWE)'!F12="","",'SEK Fact Sheet (SWE)'!F12)</f>
        <v>123</v>
      </c>
      <c r="G12" s="22">
        <f>IF('SEK Fact Sheet (SWE)'!G12="","",'SEK Fact Sheet (SWE)'!G12)</f>
        <v>17</v>
      </c>
      <c r="H12" s="21">
        <f>IF('SEK Fact Sheet (SWE)'!H12="","",'SEK Fact Sheet (SWE)'!H12)</f>
        <v>182</v>
      </c>
      <c r="I12" s="22">
        <f>IF('SEK Fact Sheet (SWE)'!I12="","",'SEK Fact Sheet (SWE)'!I12)</f>
        <v>35</v>
      </c>
      <c r="J12" s="21">
        <f>IF('SEK Fact Sheet (SWE)'!J12="","",'SEK Fact Sheet (SWE)'!J12)</f>
        <v>37</v>
      </c>
      <c r="K12" s="22">
        <f>IF('SEK Fact Sheet (SWE)'!K12="","",'SEK Fact Sheet (SWE)'!K12)</f>
        <v>33</v>
      </c>
      <c r="L12" s="21">
        <f>IF('SEK Fact Sheet (SWE)'!L12="","",'SEK Fact Sheet (SWE)'!L12)</f>
        <v>33</v>
      </c>
      <c r="M12" s="22">
        <f>IF('SEK Fact Sheet (SWE)'!M12="","",'SEK Fact Sheet (SWE)'!M12)</f>
        <v>59</v>
      </c>
      <c r="N12" s="21">
        <f>IF('SEK Fact Sheet (SWE)'!N12="","",'SEK Fact Sheet (SWE)'!N12)</f>
        <v>67</v>
      </c>
      <c r="O12" s="22">
        <f>IF('SEK Fact Sheet (SWE)'!O12="","",'SEK Fact Sheet (SWE)'!O12)</f>
        <v>22</v>
      </c>
      <c r="P12" s="21">
        <f>IF('SEK Fact Sheet (SWE)'!P12="","",'SEK Fact Sheet (SWE)'!P12)</f>
        <v>13</v>
      </c>
      <c r="Q12" s="22">
        <f>IF('SEK Fact Sheet (SWE)'!Q12="","",'SEK Fact Sheet (SWE)'!Q12)</f>
        <v>-13</v>
      </c>
      <c r="R12" s="21">
        <f>IF('SEK Fact Sheet (SWE)'!R12="","",'SEK Fact Sheet (SWE)'!R12)</f>
        <v>-133</v>
      </c>
      <c r="S12" s="22">
        <f>IF('SEK Fact Sheet (SWE)'!S12="","",'SEK Fact Sheet (SWE)'!S12)</f>
        <v>111</v>
      </c>
      <c r="T12" s="21">
        <f>IF('SEK Fact Sheet (SWE)'!T12="","",'SEK Fact Sheet (SWE)'!T12)</f>
        <v>38</v>
      </c>
    </row>
    <row r="13" spans="2:20" s="23" customFormat="1" x14ac:dyDescent="0.25">
      <c r="B13" s="20" t="s">
        <v>63</v>
      </c>
      <c r="C13" s="22">
        <f>IF('SEK Fact Sheet (SWE)'!C13="","",'SEK Fact Sheet (SWE)'!C13)</f>
        <v>49.245485000000109</v>
      </c>
      <c r="D13" s="21">
        <f>IF('SEK Fact Sheet (SWE)'!D13="","",'SEK Fact Sheet (SWE)'!D13)</f>
        <v>58.607949699999956</v>
      </c>
      <c r="E13" s="22">
        <f>IF('SEK Fact Sheet (SWE)'!E13="","",'SEK Fact Sheet (SWE)'!E13)</f>
        <v>46.269324600000076</v>
      </c>
      <c r="F13" s="21">
        <f>IF('SEK Fact Sheet (SWE)'!F13="","",'SEK Fact Sheet (SWE)'!F13)</f>
        <v>116.32492639999987</v>
      </c>
      <c r="G13" s="22">
        <f>IF('SEK Fact Sheet (SWE)'!G13="","",'SEK Fact Sheet (SWE)'!G13)</f>
        <v>32.182313900000032</v>
      </c>
      <c r="H13" s="21">
        <f>IF('SEK Fact Sheet (SWE)'!H13="","",'SEK Fact Sheet (SWE)'!H13)</f>
        <v>43.713744199999866</v>
      </c>
      <c r="I13" s="22">
        <f>IF('SEK Fact Sheet (SWE)'!I13="","",'SEK Fact Sheet (SWE)'!I13)</f>
        <v>33.382617000000181</v>
      </c>
      <c r="J13" s="21">
        <f>IF('SEK Fact Sheet (SWE)'!J13="","",'SEK Fact Sheet (SWE)'!J13)</f>
        <v>31.995410399999869</v>
      </c>
      <c r="K13" s="22">
        <f>IF('SEK Fact Sheet (SWE)'!K13="","",'SEK Fact Sheet (SWE)'!K13)</f>
        <v>33.790447499999964</v>
      </c>
      <c r="L13" s="21">
        <f>IF('SEK Fact Sheet (SWE)'!L13="","",'SEK Fact Sheet (SWE)'!L13)</f>
        <v>36.797462999999915</v>
      </c>
      <c r="M13" s="22">
        <f>IF('SEK Fact Sheet (SWE)'!M13="","",'SEK Fact Sheet (SWE)'!M13)</f>
        <v>59.705324400000244</v>
      </c>
      <c r="N13" s="21">
        <f>IF('SEK Fact Sheet (SWE)'!N13="","",'SEK Fact Sheet (SWE)'!N13)</f>
        <v>114.45888330000011</v>
      </c>
      <c r="O13" s="22">
        <f>IF('SEK Fact Sheet (SWE)'!O13="","",'SEK Fact Sheet (SWE)'!O13)</f>
        <v>42.923305099999993</v>
      </c>
      <c r="P13" s="21">
        <f>IF('SEK Fact Sheet (SWE)'!P13="","",'SEK Fact Sheet (SWE)'!P13)</f>
        <v>49.557313099999995</v>
      </c>
      <c r="Q13" s="22">
        <f>IF('SEK Fact Sheet (SWE)'!Q13="","",'SEK Fact Sheet (SWE)'!Q13)</f>
        <v>24.999094800000421</v>
      </c>
      <c r="R13" s="21">
        <f>IF('SEK Fact Sheet (SWE)'!R13="","",'SEK Fact Sheet (SWE)'!R13)</f>
        <v>9.1018555999995385</v>
      </c>
      <c r="S13" s="22">
        <f>IF('SEK Fact Sheet (SWE)'!S13="","",'SEK Fact Sheet (SWE)'!S13)</f>
        <v>0.51170680000004154</v>
      </c>
      <c r="T13" s="21">
        <f>IF('SEK Fact Sheet (SWE)'!T13="","",'SEK Fact Sheet (SWE)'!T13)</f>
        <v>87.113394700000015</v>
      </c>
    </row>
    <row r="14" spans="2:20" s="24" customFormat="1" ht="21.75" customHeight="1" x14ac:dyDescent="0.25">
      <c r="B14" s="24" t="s">
        <v>57</v>
      </c>
      <c r="C14" s="26">
        <f>IF('SEK Fact Sheet (SWE)'!C14="","",'SEK Fact Sheet (SWE)'!C14)</f>
        <v>0.18047337278106509</v>
      </c>
      <c r="D14" s="25">
        <f>IF('SEK Fact Sheet (SWE)'!D14="","",'SEK Fact Sheet (SWE)'!D14)</f>
        <v>0.16176470588235295</v>
      </c>
      <c r="E14" s="26">
        <f>IF('SEK Fact Sheet (SWE)'!E14="","",'SEK Fact Sheet (SWE)'!E14)</f>
        <v>0.16621983914209115</v>
      </c>
      <c r="F14" s="25">
        <f>IF('SEK Fact Sheet (SWE)'!F14="","",'SEK Fact Sheet (SWE)'!F14)</f>
        <v>0.23880597014925373</v>
      </c>
      <c r="G14" s="26">
        <f>IF('SEK Fact Sheet (SWE)'!G14="","",'SEK Fact Sheet (SWE)'!G14)</f>
        <v>0.20161290322580644</v>
      </c>
      <c r="H14" s="25">
        <f>IF('SEK Fact Sheet (SWE)'!H14="","",'SEK Fact Sheet (SWE)'!H14)</f>
        <v>0.18508997429305912</v>
      </c>
      <c r="I14" s="26">
        <f>IF('SEK Fact Sheet (SWE)'!I14="","",'SEK Fact Sheet (SWE)'!I14)</f>
        <v>0.13243243243243244</v>
      </c>
      <c r="J14" s="25">
        <f>IF('SEK Fact Sheet (SWE)'!J14="","",'SEK Fact Sheet (SWE)'!J14)</f>
        <v>0.17391304347826086</v>
      </c>
      <c r="K14" s="26">
        <f>IF('SEK Fact Sheet (SWE)'!K14="","",'SEK Fact Sheet (SWE)'!K14)</f>
        <v>0.17277486910994763</v>
      </c>
      <c r="L14" s="25">
        <f>IF('SEK Fact Sheet (SWE)'!L14="","",'SEK Fact Sheet (SWE)'!L14)</f>
        <v>0.1670103092783505</v>
      </c>
      <c r="M14" s="26">
        <f>IF('SEK Fact Sheet (SWE)'!M14="","",'SEK Fact Sheet (SWE)'!M14)</f>
        <v>0.23851203501094093</v>
      </c>
      <c r="N14" s="25">
        <f>IF('SEK Fact Sheet (SWE)'!N14="","",'SEK Fact Sheet (SWE)'!N14)</f>
        <v>0.22641509433962265</v>
      </c>
      <c r="O14" s="26">
        <f>IF('SEK Fact Sheet (SWE)'!O14="","",'SEK Fact Sheet (SWE)'!O14)</f>
        <v>0.18325791855203619</v>
      </c>
      <c r="P14" s="25">
        <f>IF('SEK Fact Sheet (SWE)'!P14="","",'SEK Fact Sheet (SWE)'!P14)</f>
        <v>0.19701986754966888</v>
      </c>
      <c r="Q14" s="26">
        <f>IF('SEK Fact Sheet (SWE)'!Q14="","",'SEK Fact Sheet (SWE)'!Q14)</f>
        <v>0.19491525423728814</v>
      </c>
      <c r="R14" s="25">
        <f>IF('SEK Fact Sheet (SWE)'!R14="","",'SEK Fact Sheet (SWE)'!R14)</f>
        <v>8.5959885386819479E-2</v>
      </c>
      <c r="S14" s="26">
        <f>IF('SEK Fact Sheet (SWE)'!S14="","",'SEK Fact Sheet (SWE)'!S14)</f>
        <v>0.13656387665198239</v>
      </c>
      <c r="T14" s="25">
        <f>IF('SEK Fact Sheet (SWE)'!T14="","",'SEK Fact Sheet (SWE)'!T14)</f>
        <v>0.23837209302325582</v>
      </c>
    </row>
    <row r="15" spans="2:20" s="27" customFormat="1" x14ac:dyDescent="0.15">
      <c r="B15" s="27" t="s">
        <v>14</v>
      </c>
      <c r="C15" s="29">
        <f>IF('SEK Fact Sheet (SWE)'!C15="","",'SEK Fact Sheet (SWE)'!C15)</f>
        <v>510.5</v>
      </c>
      <c r="D15" s="28">
        <f>IF('SEK Fact Sheet (SWE)'!D15="","",'SEK Fact Sheet (SWE)'!D15)</f>
        <v>519.5</v>
      </c>
      <c r="E15" s="29">
        <f>IF('SEK Fact Sheet (SWE)'!E15="","",'SEK Fact Sheet (SWE)'!E15)</f>
        <v>526.5</v>
      </c>
      <c r="F15" s="28">
        <f>IF('SEK Fact Sheet (SWE)'!F15="","",'SEK Fact Sheet (SWE)'!F15)</f>
        <v>376</v>
      </c>
      <c r="G15" s="29">
        <f>IF('SEK Fact Sheet (SWE)'!G15="","",'SEK Fact Sheet (SWE)'!G15)</f>
        <v>388</v>
      </c>
      <c r="H15" s="28">
        <f>IF('SEK Fact Sheet (SWE)'!H15="","",'SEK Fact Sheet (SWE)'!H15)</f>
        <v>393</v>
      </c>
      <c r="I15" s="29">
        <f>IF('SEK Fact Sheet (SWE)'!I15="","",'SEK Fact Sheet (SWE)'!I15)</f>
        <v>405</v>
      </c>
      <c r="J15" s="28">
        <f>IF('SEK Fact Sheet (SWE)'!J15="","",'SEK Fact Sheet (SWE)'!J15)</f>
        <v>403</v>
      </c>
      <c r="K15" s="29">
        <f>IF('SEK Fact Sheet (SWE)'!K15="","",'SEK Fact Sheet (SWE)'!K15)</f>
        <v>412</v>
      </c>
      <c r="L15" s="28">
        <f>IF('SEK Fact Sheet (SWE)'!L15="","",'SEK Fact Sheet (SWE)'!L15)</f>
        <v>440</v>
      </c>
      <c r="M15" s="29">
        <f>IF('SEK Fact Sheet (SWE)'!M15="","",'SEK Fact Sheet (SWE)'!M15)</f>
        <v>438</v>
      </c>
      <c r="N15" s="28">
        <f>IF('SEK Fact Sheet (SWE)'!N15="","",'SEK Fact Sheet (SWE)'!N15)</f>
        <v>446</v>
      </c>
      <c r="O15" s="29">
        <f>IF('SEK Fact Sheet (SWE)'!O15="","",'SEK Fact Sheet (SWE)'!O15)</f>
        <v>468.91309999999999</v>
      </c>
      <c r="P15" s="28">
        <f>IF('SEK Fact Sheet (SWE)'!P15="","",'SEK Fact Sheet (SWE)'!P15)</f>
        <v>485.91309999999999</v>
      </c>
      <c r="Q15" s="29">
        <f>IF('SEK Fact Sheet (SWE)'!Q15="","",'SEK Fact Sheet (SWE)'!Q15)</f>
        <v>498.91309999999999</v>
      </c>
      <c r="R15" s="28">
        <f>IF('SEK Fact Sheet (SWE)'!R15="","",'SEK Fact Sheet (SWE)'!R15)</f>
        <v>551.91309999999999</v>
      </c>
      <c r="S15" s="29">
        <f>IF('SEK Fact Sheet (SWE)'!S15="","",'SEK Fact Sheet (SWE)'!S15)</f>
        <v>555.91309999999999</v>
      </c>
      <c r="T15" s="28">
        <f>IF('SEK Fact Sheet (SWE)'!T15="","",'SEK Fact Sheet (SWE)'!T15)</f>
        <v>550.91309999999999</v>
      </c>
    </row>
    <row r="16" spans="2:20" ht="9" customHeight="1" x14ac:dyDescent="0.15">
      <c r="C16" s="9"/>
      <c r="E16" s="9"/>
      <c r="G16" s="9"/>
      <c r="I16" s="9"/>
      <c r="K16" s="9"/>
      <c r="M16" s="9"/>
      <c r="O16" s="9"/>
      <c r="Q16" s="9"/>
      <c r="S16" s="9"/>
    </row>
    <row r="17" spans="2:20" s="27" customFormat="1" x14ac:dyDescent="0.15">
      <c r="B17" s="10" t="s">
        <v>18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</row>
    <row r="18" spans="2:20" s="27" customFormat="1" x14ac:dyDescent="0.15">
      <c r="B18" s="4" t="s">
        <v>24</v>
      </c>
      <c r="C18" s="40">
        <f>IF('SEK Fact Sheet (SWE)'!C18="","",'SEK Fact Sheet (SWE)'!C18)</f>
        <v>131.19999999999999</v>
      </c>
      <c r="D18" s="39">
        <f>IF('SEK Fact Sheet (SWE)'!D18="","",'SEK Fact Sheet (SWE)'!D18)</f>
        <v>131.80000000000001</v>
      </c>
      <c r="E18" s="40">
        <f>IF('SEK Fact Sheet (SWE)'!E18="","",'SEK Fact Sheet (SWE)'!E18)</f>
        <v>130.80000000000001</v>
      </c>
      <c r="F18" s="39">
        <f>IF('SEK Fact Sheet (SWE)'!F18="","",'SEK Fact Sheet (SWE)'!F18)</f>
        <v>120.1</v>
      </c>
      <c r="G18" s="40">
        <f>IF('SEK Fact Sheet (SWE)'!G18="","",'SEK Fact Sheet (SWE)'!G18)</f>
        <v>121.3</v>
      </c>
      <c r="H18" s="39">
        <f>IF('SEK Fact Sheet (SWE)'!H18="","",'SEK Fact Sheet (SWE)'!H18)</f>
        <v>123.2</v>
      </c>
      <c r="I18" s="40">
        <f>IF('SEK Fact Sheet (SWE)'!I18="","",'SEK Fact Sheet (SWE)'!I18)</f>
        <v>132.80000000000001</v>
      </c>
      <c r="J18" s="39">
        <f>IF('SEK Fact Sheet (SWE)'!J18="","",'SEK Fact Sheet (SWE)'!J18)</f>
        <v>134.5</v>
      </c>
      <c r="K18" s="40">
        <f>IF('SEK Fact Sheet (SWE)'!K18="","",'SEK Fact Sheet (SWE)'!K18)</f>
        <v>146.1</v>
      </c>
      <c r="L18" s="39">
        <f>IF('SEK Fact Sheet (SWE)'!L18="","",'SEK Fact Sheet (SWE)'!L18)</f>
        <v>143.5</v>
      </c>
      <c r="M18" s="40">
        <f>IF('SEK Fact Sheet (SWE)'!M18="","",'SEK Fact Sheet (SWE)'!M18)</f>
        <v>150.4</v>
      </c>
      <c r="N18" s="39">
        <f>IF('SEK Fact Sheet (SWE)'!N18="","",'SEK Fact Sheet (SWE)'!N18)</f>
        <v>159.5</v>
      </c>
      <c r="O18" s="40">
        <f>IF('SEK Fact Sheet (SWE)'!O18="","",'SEK Fact Sheet (SWE)'!O18)</f>
        <v>166.1</v>
      </c>
      <c r="P18" s="39">
        <f>IF('SEK Fact Sheet (SWE)'!P18="","",'SEK Fact Sheet (SWE)'!P18)</f>
        <v>175.6</v>
      </c>
      <c r="Q18" s="40">
        <f>IF('SEK Fact Sheet (SWE)'!Q18="","",'SEK Fact Sheet (SWE)'!Q18)</f>
        <v>178.9</v>
      </c>
      <c r="R18" s="39">
        <f>IF('SEK Fact Sheet (SWE)'!R18="","",'SEK Fact Sheet (SWE)'!R18)</f>
        <v>186.2</v>
      </c>
      <c r="S18" s="40">
        <f>IF('SEK Fact Sheet (SWE)'!S18="","",'SEK Fact Sheet (SWE)'!S18)</f>
        <v>196</v>
      </c>
      <c r="T18" s="39">
        <f>IF('SEK Fact Sheet (SWE)'!T18="","",'SEK Fact Sheet (SWE)'!T18)</f>
        <v>202.2</v>
      </c>
    </row>
    <row r="19" spans="2:20" s="27" customFormat="1" x14ac:dyDescent="0.15">
      <c r="B19" s="41" t="s">
        <v>25</v>
      </c>
      <c r="C19" s="46">
        <f>IF('SEK Fact Sheet (SWE)'!C19="","",'SEK Fact Sheet (SWE)'!C19)</f>
        <v>4.3</v>
      </c>
      <c r="D19" s="45">
        <f>IF('SEK Fact Sheet (SWE)'!D19="","",'SEK Fact Sheet (SWE)'!D19)</f>
        <v>3.2</v>
      </c>
      <c r="E19" s="46">
        <f>IF('SEK Fact Sheet (SWE)'!E19="","",'SEK Fact Sheet (SWE)'!E19)</f>
        <v>1.7</v>
      </c>
      <c r="F19" s="45">
        <f>IF('SEK Fact Sheet (SWE)'!F19="","",'SEK Fact Sheet (SWE)'!F19)</f>
        <v>-3.1</v>
      </c>
      <c r="G19" s="46">
        <f>IF('SEK Fact Sheet (SWE)'!G19="","",'SEK Fact Sheet (SWE)'!G19)</f>
        <v>-1.8</v>
      </c>
      <c r="H19" s="45">
        <f>IF('SEK Fact Sheet (SWE)'!H19="","",'SEK Fact Sheet (SWE)'!H19)</f>
        <v>-1</v>
      </c>
      <c r="I19" s="46">
        <f>IF('SEK Fact Sheet (SWE)'!I19="","",'SEK Fact Sheet (SWE)'!I19)</f>
        <v>3.8</v>
      </c>
      <c r="J19" s="45">
        <f>IF('SEK Fact Sheet (SWE)'!J19="","",'SEK Fact Sheet (SWE)'!J19)</f>
        <v>1.5</v>
      </c>
      <c r="K19" s="46">
        <f>IF('SEK Fact Sheet (SWE)'!K19="","",'SEK Fact Sheet (SWE)'!K19)</f>
        <v>4.3</v>
      </c>
      <c r="L19" s="45">
        <f>IF('SEK Fact Sheet (SWE)'!L19="","",'SEK Fact Sheet (SWE)'!L19)</f>
        <v>-2.2999999999999998</v>
      </c>
      <c r="M19" s="46">
        <f>IF('SEK Fact Sheet (SWE)'!M19="","",'SEK Fact Sheet (SWE)'!M19)</f>
        <v>6.3</v>
      </c>
      <c r="N19" s="45">
        <f>IF('SEK Fact Sheet (SWE)'!N19="","",'SEK Fact Sheet (SWE)'!N19)</f>
        <v>14.3</v>
      </c>
      <c r="O19" s="46">
        <f>IF('SEK Fact Sheet (SWE)'!O19="","",'SEK Fact Sheet (SWE)'!O19)</f>
        <v>-3.8</v>
      </c>
      <c r="P19" s="45">
        <f>IF('SEK Fact Sheet (SWE)'!P19="","",'SEK Fact Sheet (SWE)'!P19)</f>
        <v>1.9</v>
      </c>
      <c r="Q19" s="46">
        <f>IF('SEK Fact Sheet (SWE)'!Q19="","",'SEK Fact Sheet (SWE)'!Q19)</f>
        <v>4.0999999999999996</v>
      </c>
      <c r="R19" s="45">
        <f>IF('SEK Fact Sheet (SWE)'!R19="","",'SEK Fact Sheet (SWE)'!R19)</f>
        <v>-2.6</v>
      </c>
      <c r="S19" s="46">
        <f>IF('SEK Fact Sheet (SWE)'!S19="","",'SEK Fact Sheet (SWE)'!S19)</f>
        <v>0.5</v>
      </c>
      <c r="T19" s="45">
        <f>IF('SEK Fact Sheet (SWE)'!T19="","",'SEK Fact Sheet (SWE)'!T19)</f>
        <v>2.7</v>
      </c>
    </row>
    <row r="20" spans="2:20" ht="6.75" customHeight="1" x14ac:dyDescent="0.15"/>
    <row r="21" spans="2:20" s="27" customFormat="1" x14ac:dyDescent="0.15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2:20" x14ac:dyDescent="0.1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2:20" s="3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</row>
    <row r="24" spans="2:20" s="3" customFormat="1" x14ac:dyDescent="0.15">
      <c r="C24" s="5" t="str">
        <f>IF('SEK Fact Sheet (SWE)'!C24="","",'SEK Fact Sheet (SWE)'!C24)</f>
        <v>2015</v>
      </c>
      <c r="D24" s="5" t="str">
        <f>IF('SEK Fact Sheet (SWE)'!D24="","",'SEK Fact Sheet (SWE)'!D24)</f>
        <v>2015</v>
      </c>
      <c r="E24" s="5" t="str">
        <f>IF('SEK Fact Sheet (SWE)'!E24="","",'SEK Fact Sheet (SWE)'!E24)</f>
        <v>2015</v>
      </c>
      <c r="F24" s="5" t="str">
        <f>IF('SEK Fact Sheet (SWE)'!F24="","",'SEK Fact Sheet (SWE)'!F24)</f>
        <v>2015</v>
      </c>
      <c r="G24" s="5" t="str">
        <f>IF('SEK Fact Sheet (SWE)'!G24="","",'SEK Fact Sheet (SWE)'!G24)</f>
        <v>2016</v>
      </c>
      <c r="H24" s="5" t="str">
        <f>IF('SEK Fact Sheet (SWE)'!H24="","",'SEK Fact Sheet (SWE)'!H24)</f>
        <v>2016</v>
      </c>
      <c r="I24" s="5" t="str">
        <f>IF('SEK Fact Sheet (SWE)'!I24="","",'SEK Fact Sheet (SWE)'!I24)</f>
        <v>2016</v>
      </c>
      <c r="J24" s="5" t="str">
        <f>IF('SEK Fact Sheet (SWE)'!J24="","",'SEK Fact Sheet (SWE)'!J24)</f>
        <v>2016</v>
      </c>
      <c r="K24" s="5" t="str">
        <f>IF('SEK Fact Sheet (SWE)'!K24="","",'SEK Fact Sheet (SWE)'!K24)</f>
        <v>2017</v>
      </c>
      <c r="L24" s="5" t="str">
        <f>IF('SEK Fact Sheet (SWE)'!L24="","",'SEK Fact Sheet (SWE)'!L24)</f>
        <v>2017</v>
      </c>
      <c r="M24" s="5" t="str">
        <f>IF('SEK Fact Sheet (SWE)'!M24="","",'SEK Fact Sheet (SWE)'!M24)</f>
        <v>2017</v>
      </c>
      <c r="N24" s="5" t="str">
        <f>IF('SEK Fact Sheet (SWE)'!N24="","",'SEK Fact Sheet (SWE)'!N24)</f>
        <v>2017</v>
      </c>
      <c r="O24" s="5" t="str">
        <f>IF('SEK Fact Sheet (SWE)'!O24="","",'SEK Fact Sheet (SWE)'!O24)</f>
        <v>2018</v>
      </c>
      <c r="P24" s="5" t="str">
        <f>IF('SEK Fact Sheet (SWE)'!P24="","",'SEK Fact Sheet (SWE)'!P24)</f>
        <v>2018</v>
      </c>
      <c r="Q24" s="5" t="str">
        <f>IF('SEK Fact Sheet (SWE)'!Q24="","",'SEK Fact Sheet (SWE)'!Q24)</f>
        <v>2018</v>
      </c>
      <c r="R24" s="5" t="str">
        <f>IF('SEK Fact Sheet (SWE)'!R24="","",'SEK Fact Sheet (SWE)'!R24)</f>
        <v>2018</v>
      </c>
      <c r="S24" s="5" t="str">
        <f>IF('SEK Fact Sheet (SWE)'!S24="","",'SEK Fact Sheet (SWE)'!S24)</f>
        <v>2019</v>
      </c>
      <c r="T24" s="5" t="str">
        <f>IF('SEK Fact Sheet (SWE)'!T24="","",'SEK Fact Sheet (SWE)'!T24)</f>
        <v>2019</v>
      </c>
    </row>
    <row r="25" spans="2:20" s="3" customFormat="1" ht="16.5" thickBot="1" x14ac:dyDescent="0.2">
      <c r="B25" s="6" t="s">
        <v>5</v>
      </c>
      <c r="C25" s="7" t="str">
        <f>IF('SEK Fact Sheet (SWE)'!C25="","",'SEK Fact Sheet (SWE)'!C25)</f>
        <v>Q1</v>
      </c>
      <c r="D25" s="7" t="str">
        <f>IF('SEK Fact Sheet (SWE)'!D25="","",'SEK Fact Sheet (SWE)'!D25)</f>
        <v>Q2</v>
      </c>
      <c r="E25" s="7" t="str">
        <f>IF('SEK Fact Sheet (SWE)'!E25="","",'SEK Fact Sheet (SWE)'!E25)</f>
        <v>Q3</v>
      </c>
      <c r="F25" s="7" t="str">
        <f>IF('SEK Fact Sheet (SWE)'!F25="","",'SEK Fact Sheet (SWE)'!F25)</f>
        <v>Q4</v>
      </c>
      <c r="G25" s="7" t="str">
        <f>IF('SEK Fact Sheet (SWE)'!G25="","",'SEK Fact Sheet (SWE)'!G25)</f>
        <v>Q1</v>
      </c>
      <c r="H25" s="7" t="str">
        <f>IF('SEK Fact Sheet (SWE)'!H25="","",'SEK Fact Sheet (SWE)'!H25)</f>
        <v>Q2</v>
      </c>
      <c r="I25" s="7" t="str">
        <f>IF('SEK Fact Sheet (SWE)'!I25="","",'SEK Fact Sheet (SWE)'!I25)</f>
        <v>Q3</v>
      </c>
      <c r="J25" s="7" t="str">
        <f>IF('SEK Fact Sheet (SWE)'!J25="","",'SEK Fact Sheet (SWE)'!J25)</f>
        <v>Q4</v>
      </c>
      <c r="K25" s="7" t="str">
        <f>IF('SEK Fact Sheet (SWE)'!K25="","",'SEK Fact Sheet (SWE)'!K25)</f>
        <v>Q1</v>
      </c>
      <c r="L25" s="7" t="str">
        <f>IF('SEK Fact Sheet (SWE)'!L25="","",'SEK Fact Sheet (SWE)'!L25)</f>
        <v>Q2</v>
      </c>
      <c r="M25" s="7" t="str">
        <f>IF('SEK Fact Sheet (SWE)'!M25="","",'SEK Fact Sheet (SWE)'!M25)</f>
        <v>Q3</v>
      </c>
      <c r="N25" s="7" t="str">
        <f>IF('SEK Fact Sheet (SWE)'!N25="","",'SEK Fact Sheet (SWE)'!N25)</f>
        <v>Q4</v>
      </c>
      <c r="O25" s="7" t="str">
        <f>IF('SEK Fact Sheet (SWE)'!O25="","",'SEK Fact Sheet (SWE)'!O25)</f>
        <v>Q1</v>
      </c>
      <c r="P25" s="7" t="str">
        <f>IF('SEK Fact Sheet (SWE)'!P25="","",'SEK Fact Sheet (SWE)'!P25)</f>
        <v>Q2</v>
      </c>
      <c r="Q25" s="7" t="str">
        <f>IF('SEK Fact Sheet (SWE)'!Q25="","",'SEK Fact Sheet (SWE)'!Q25)</f>
        <v>Q3</v>
      </c>
      <c r="R25" s="7" t="str">
        <f>IF('SEK Fact Sheet (SWE)'!R25="","",'SEK Fact Sheet (SWE)'!R25)</f>
        <v>Q4</v>
      </c>
      <c r="S25" s="7" t="str">
        <f>IF('SEK Fact Sheet (SWE)'!S25="","",'SEK Fact Sheet (SWE)'!S25)</f>
        <v>Q1</v>
      </c>
      <c r="T25" s="7" t="str">
        <f>IF('SEK Fact Sheet (SWE)'!T25="","",'SEK Fact Sheet (SWE)'!T25)</f>
        <v>Q2</v>
      </c>
    </row>
    <row r="26" spans="2:20" x14ac:dyDescent="0.15">
      <c r="B26" s="4" t="s">
        <v>16</v>
      </c>
      <c r="C26" s="32">
        <f>IF('SEK Fact Sheet (SWE)'!C26="","",'SEK Fact Sheet (SWE)'!C26)</f>
        <v>37</v>
      </c>
      <c r="D26" s="31">
        <f>IF('SEK Fact Sheet (SWE)'!D26="","",'SEK Fact Sheet (SWE)'!D26)</f>
        <v>102</v>
      </c>
      <c r="E26" s="32">
        <f>IF('SEK Fact Sheet (SWE)'!E26="","",'SEK Fact Sheet (SWE)'!E26)</f>
        <v>65</v>
      </c>
      <c r="F26" s="31">
        <f>IF('SEK Fact Sheet (SWE)'!F26="","",'SEK Fact Sheet (SWE)'!F26)</f>
        <v>100</v>
      </c>
      <c r="G26" s="32">
        <f>IF('SEK Fact Sheet (SWE)'!G26="","",'SEK Fact Sheet (SWE)'!G26)</f>
        <v>32</v>
      </c>
      <c r="H26" s="31">
        <f>IF('SEK Fact Sheet (SWE)'!H26="","",'SEK Fact Sheet (SWE)'!H26)</f>
        <v>106</v>
      </c>
      <c r="I26" s="32">
        <f>IF('SEK Fact Sheet (SWE)'!I26="","",'SEK Fact Sheet (SWE)'!I26)</f>
        <v>80</v>
      </c>
      <c r="J26" s="31">
        <f>IF('SEK Fact Sheet (SWE)'!J26="","",'SEK Fact Sheet (SWE)'!J26)</f>
        <v>82</v>
      </c>
      <c r="K26" s="32">
        <f>IF('SEK Fact Sheet (SWE)'!K26="","",'SEK Fact Sheet (SWE)'!K26)</f>
        <v>62</v>
      </c>
      <c r="L26" s="31">
        <f>IF('SEK Fact Sheet (SWE)'!L26="","",'SEK Fact Sheet (SWE)'!L26)</f>
        <v>76</v>
      </c>
      <c r="M26" s="32">
        <f>IF('SEK Fact Sheet (SWE)'!M26="","",'SEK Fact Sheet (SWE)'!M26)</f>
        <v>62</v>
      </c>
      <c r="N26" s="31">
        <f>IF('SEK Fact Sheet (SWE)'!N26="","",'SEK Fact Sheet (SWE)'!N26)</f>
        <v>113</v>
      </c>
      <c r="O26" s="32">
        <f>IF('SEK Fact Sheet (SWE)'!O26="","",'SEK Fact Sheet (SWE)'!O26)</f>
        <v>40</v>
      </c>
      <c r="P26" s="31">
        <f>IF('SEK Fact Sheet (SWE)'!P26="","",'SEK Fact Sheet (SWE)'!P26)</f>
        <v>63</v>
      </c>
      <c r="Q26" s="32">
        <f>IF('SEK Fact Sheet (SWE)'!Q26="","",'SEK Fact Sheet (SWE)'!Q26)</f>
        <v>54</v>
      </c>
      <c r="R26" s="31">
        <f>IF('SEK Fact Sheet (SWE)'!R26="","",'SEK Fact Sheet (SWE)'!R26)</f>
        <v>89</v>
      </c>
      <c r="S26" s="32">
        <f>IF('SEK Fact Sheet (SWE)'!S26="","",'SEK Fact Sheet (SWE)'!S26)</f>
        <v>34</v>
      </c>
      <c r="T26" s="31">
        <f>IF('SEK Fact Sheet (SWE)'!T26="","",'SEK Fact Sheet (SWE)'!T26)</f>
        <v>69</v>
      </c>
    </row>
    <row r="27" spans="2:20" x14ac:dyDescent="0.15">
      <c r="B27" s="14" t="s">
        <v>17</v>
      </c>
      <c r="C27" s="34">
        <f>IF('SEK Fact Sheet (SWE)'!C27="","",'SEK Fact Sheet (SWE)'!C27)</f>
        <v>49</v>
      </c>
      <c r="D27" s="33">
        <f>IF('SEK Fact Sheet (SWE)'!D27="","",'SEK Fact Sheet (SWE)'!D27)</f>
        <v>59</v>
      </c>
      <c r="E27" s="34">
        <f>IF('SEK Fact Sheet (SWE)'!E27="","",'SEK Fact Sheet (SWE)'!E27)</f>
        <v>91</v>
      </c>
      <c r="F27" s="33">
        <f>IF('SEK Fact Sheet (SWE)'!F27="","",'SEK Fact Sheet (SWE)'!F27)</f>
        <v>126</v>
      </c>
      <c r="G27" s="34">
        <f>IF('SEK Fact Sheet (SWE)'!G27="","",'SEK Fact Sheet (SWE)'!G27)</f>
        <v>48</v>
      </c>
      <c r="H27" s="33">
        <f>IF('SEK Fact Sheet (SWE)'!H27="","",'SEK Fact Sheet (SWE)'!H27)</f>
        <v>68</v>
      </c>
      <c r="I27" s="34">
        <f>IF('SEK Fact Sheet (SWE)'!I27="","",'SEK Fact Sheet (SWE)'!I27)</f>
        <v>64</v>
      </c>
      <c r="J27" s="33">
        <f>IF('SEK Fact Sheet (SWE)'!J27="","",'SEK Fact Sheet (SWE)'!J27)</f>
        <v>106</v>
      </c>
      <c r="K27" s="34">
        <f>IF('SEK Fact Sheet (SWE)'!K27="","",'SEK Fact Sheet (SWE)'!K27)</f>
        <v>59</v>
      </c>
      <c r="L27" s="33">
        <f>IF('SEK Fact Sheet (SWE)'!L27="","",'SEK Fact Sheet (SWE)'!L27)</f>
        <v>55</v>
      </c>
      <c r="M27" s="34">
        <f>IF('SEK Fact Sheet (SWE)'!M27="","",'SEK Fact Sheet (SWE)'!M27)</f>
        <v>81</v>
      </c>
      <c r="N27" s="33">
        <f>IF('SEK Fact Sheet (SWE)'!N27="","",'SEK Fact Sheet (SWE)'!N27)</f>
        <v>150</v>
      </c>
      <c r="O27" s="34">
        <f>IF('SEK Fact Sheet (SWE)'!O27="","",'SEK Fact Sheet (SWE)'!O27)</f>
        <v>70</v>
      </c>
      <c r="P27" s="33">
        <f>IF('SEK Fact Sheet (SWE)'!P27="","",'SEK Fact Sheet (SWE)'!P27)</f>
        <v>96</v>
      </c>
      <c r="Q27" s="34">
        <f>IF('SEK Fact Sheet (SWE)'!Q27="","",'SEK Fact Sheet (SWE)'!Q27)</f>
        <v>92</v>
      </c>
      <c r="R27" s="33">
        <f>IF('SEK Fact Sheet (SWE)'!R27="","",'SEK Fact Sheet (SWE)'!R27)</f>
        <v>210</v>
      </c>
      <c r="S27" s="34">
        <f>IF('SEK Fact Sheet (SWE)'!S27="","",'SEK Fact Sheet (SWE)'!S27)</f>
        <v>68</v>
      </c>
      <c r="T27" s="33">
        <f>IF('SEK Fact Sheet (SWE)'!T27="","",'SEK Fact Sheet (SWE)'!T27)</f>
        <v>97</v>
      </c>
    </row>
    <row r="28" spans="2:20" s="3" customFormat="1" x14ac:dyDescent="0.15">
      <c r="B28" s="3" t="s">
        <v>10</v>
      </c>
      <c r="C28" s="36">
        <f>IF('SEK Fact Sheet (SWE)'!C28="","",'SEK Fact Sheet (SWE)'!C28)</f>
        <v>87</v>
      </c>
      <c r="D28" s="35">
        <f>IF('SEK Fact Sheet (SWE)'!D28="","",'SEK Fact Sheet (SWE)'!D28)</f>
        <v>161</v>
      </c>
      <c r="E28" s="36">
        <f>IF('SEK Fact Sheet (SWE)'!E28="","",'SEK Fact Sheet (SWE)'!E28)</f>
        <v>156</v>
      </c>
      <c r="F28" s="35">
        <f>IF('SEK Fact Sheet (SWE)'!F28="","",'SEK Fact Sheet (SWE)'!F28)</f>
        <v>226</v>
      </c>
      <c r="G28" s="36">
        <f>IF('SEK Fact Sheet (SWE)'!G28="","",'SEK Fact Sheet (SWE)'!G28)</f>
        <v>80</v>
      </c>
      <c r="H28" s="35">
        <f>IF('SEK Fact Sheet (SWE)'!H28="","",'SEK Fact Sheet (SWE)'!H28)</f>
        <v>174</v>
      </c>
      <c r="I28" s="36">
        <f>IF('SEK Fact Sheet (SWE)'!I28="","",'SEK Fact Sheet (SWE)'!I28)</f>
        <v>144</v>
      </c>
      <c r="J28" s="35">
        <f>IF('SEK Fact Sheet (SWE)'!J28="","",'SEK Fact Sheet (SWE)'!J28)</f>
        <v>188</v>
      </c>
      <c r="K28" s="36">
        <f>IF('SEK Fact Sheet (SWE)'!K28="","",'SEK Fact Sheet (SWE)'!K28)</f>
        <v>121</v>
      </c>
      <c r="L28" s="35">
        <f>IF('SEK Fact Sheet (SWE)'!L28="","",'SEK Fact Sheet (SWE)'!L28)</f>
        <v>131</v>
      </c>
      <c r="M28" s="36">
        <f>IF('SEK Fact Sheet (SWE)'!M28="","",'SEK Fact Sheet (SWE)'!M28)</f>
        <v>144</v>
      </c>
      <c r="N28" s="35">
        <f>IF('SEK Fact Sheet (SWE)'!N28="","",'SEK Fact Sheet (SWE)'!N28)</f>
        <v>262</v>
      </c>
      <c r="O28" s="36">
        <f>IF('SEK Fact Sheet (SWE)'!O28="","",'SEK Fact Sheet (SWE)'!O28)</f>
        <v>111</v>
      </c>
      <c r="P28" s="35">
        <f>IF('SEK Fact Sheet (SWE)'!P28="","",'SEK Fact Sheet (SWE)'!P28)</f>
        <v>159</v>
      </c>
      <c r="Q28" s="36">
        <f>IF('SEK Fact Sheet (SWE)'!Q28="","",'SEK Fact Sheet (SWE)'!Q28)</f>
        <v>146</v>
      </c>
      <c r="R28" s="35">
        <f>IF('SEK Fact Sheet (SWE)'!R28="","",'SEK Fact Sheet (SWE)'!R28)</f>
        <v>299</v>
      </c>
      <c r="S28" s="36">
        <f>IF('SEK Fact Sheet (SWE)'!S28="","",'SEK Fact Sheet (SWE)'!S28)</f>
        <v>103</v>
      </c>
      <c r="T28" s="35">
        <f>IF('SEK Fact Sheet (SWE)'!T28="","",'SEK Fact Sheet (SWE)'!T28)</f>
        <v>166</v>
      </c>
    </row>
    <row r="29" spans="2:20" x14ac:dyDescent="0.15">
      <c r="B29" s="4" t="s">
        <v>11</v>
      </c>
      <c r="C29" s="32">
        <f>IF('SEK Fact Sheet (SWE)'!C29="","",'SEK Fact Sheet (SWE)'!C29)</f>
        <v>-7</v>
      </c>
      <c r="D29" s="31">
        <f>IF('SEK Fact Sheet (SWE)'!D29="","",'SEK Fact Sheet (SWE)'!D29)</f>
        <v>-11</v>
      </c>
      <c r="E29" s="32">
        <f>IF('SEK Fact Sheet (SWE)'!E29="","",'SEK Fact Sheet (SWE)'!E29)</f>
        <v>-9</v>
      </c>
      <c r="F29" s="31">
        <f>IF('SEK Fact Sheet (SWE)'!F29="","",'SEK Fact Sheet (SWE)'!F29)</f>
        <v>-10</v>
      </c>
      <c r="G29" s="32">
        <f>IF('SEK Fact Sheet (SWE)'!G29="","",'SEK Fact Sheet (SWE)'!G29)</f>
        <v>-4</v>
      </c>
      <c r="H29" s="31">
        <f>IF('SEK Fact Sheet (SWE)'!H29="","",'SEK Fact Sheet (SWE)'!H29)</f>
        <v>-14</v>
      </c>
      <c r="I29" s="32">
        <f>IF('SEK Fact Sheet (SWE)'!I29="","",'SEK Fact Sheet (SWE)'!I29)</f>
        <v>-26</v>
      </c>
      <c r="J29" s="31">
        <f>IF('SEK Fact Sheet (SWE)'!J29="","",'SEK Fact Sheet (SWE)'!J29)</f>
        <v>-19</v>
      </c>
      <c r="K29" s="32">
        <f>IF('SEK Fact Sheet (SWE)'!K29="","",'SEK Fact Sheet (SWE)'!K29)</f>
        <v>-13</v>
      </c>
      <c r="L29" s="31">
        <f>IF('SEK Fact Sheet (SWE)'!L29="","",'SEK Fact Sheet (SWE)'!L29)</f>
        <v>-19</v>
      </c>
      <c r="M29" s="32">
        <f>IF('SEK Fact Sheet (SWE)'!M29="","",'SEK Fact Sheet (SWE)'!M29)</f>
        <v>-13</v>
      </c>
      <c r="N29" s="31">
        <f>IF('SEK Fact Sheet (SWE)'!N29="","",'SEK Fact Sheet (SWE)'!N29)</f>
        <v>-29</v>
      </c>
      <c r="O29" s="32">
        <f>IF('SEK Fact Sheet (SWE)'!O29="","",'SEK Fact Sheet (SWE)'!O29)</f>
        <v>-6</v>
      </c>
      <c r="P29" s="31">
        <f>IF('SEK Fact Sheet (SWE)'!P29="","",'SEK Fact Sheet (SWE)'!P29)</f>
        <v>-10</v>
      </c>
      <c r="Q29" s="32">
        <f>IF('SEK Fact Sheet (SWE)'!Q29="","",'SEK Fact Sheet (SWE)'!Q29)</f>
        <v>-22</v>
      </c>
      <c r="R29" s="31">
        <f>IF('SEK Fact Sheet (SWE)'!R29="","",'SEK Fact Sheet (SWE)'!R29)</f>
        <v>-50</v>
      </c>
      <c r="S29" s="32">
        <f>IF('SEK Fact Sheet (SWE)'!S29="","",'SEK Fact Sheet (SWE)'!S29)</f>
        <v>-9</v>
      </c>
      <c r="T29" s="31">
        <f>IF('SEK Fact Sheet (SWE)'!T29="","",'SEK Fact Sheet (SWE)'!T29)</f>
        <v>-17</v>
      </c>
    </row>
    <row r="30" spans="2:20" x14ac:dyDescent="0.15">
      <c r="B30" s="14" t="s">
        <v>12</v>
      </c>
      <c r="C30" s="34">
        <f>IF('SEK Fact Sheet (SWE)'!C30="","",'SEK Fact Sheet (SWE)'!C30)</f>
        <v>-37</v>
      </c>
      <c r="D30" s="33">
        <f>IF('SEK Fact Sheet (SWE)'!D30="","",'SEK Fact Sheet (SWE)'!D30)</f>
        <v>-34</v>
      </c>
      <c r="E30" s="34">
        <f>IF('SEK Fact Sheet (SWE)'!E30="","",'SEK Fact Sheet (SWE)'!E30)</f>
        <v>-32</v>
      </c>
      <c r="F30" s="33">
        <f>IF('SEK Fact Sheet (SWE)'!F30="","",'SEK Fact Sheet (SWE)'!F30)</f>
        <v>-41</v>
      </c>
      <c r="G30" s="34">
        <f>IF('SEK Fact Sheet (SWE)'!G30="","",'SEK Fact Sheet (SWE)'!G30)</f>
        <v>-37</v>
      </c>
      <c r="H30" s="33">
        <f>IF('SEK Fact Sheet (SWE)'!H30="","",'SEK Fact Sheet (SWE)'!H30)</f>
        <v>-35</v>
      </c>
      <c r="I30" s="34">
        <f>IF('SEK Fact Sheet (SWE)'!I30="","",'SEK Fact Sheet (SWE)'!I30)</f>
        <v>-32</v>
      </c>
      <c r="J30" s="33">
        <f>IF('SEK Fact Sheet (SWE)'!J30="","",'SEK Fact Sheet (SWE)'!J30)</f>
        <v>-37</v>
      </c>
      <c r="K30" s="34">
        <f>IF('SEK Fact Sheet (SWE)'!K30="","",'SEK Fact Sheet (SWE)'!K30)</f>
        <v>-39</v>
      </c>
      <c r="L30" s="33">
        <f>IF('SEK Fact Sheet (SWE)'!L30="","",'SEK Fact Sheet (SWE)'!L30)</f>
        <v>-36</v>
      </c>
      <c r="M30" s="34">
        <f>IF('SEK Fact Sheet (SWE)'!M30="","",'SEK Fact Sheet (SWE)'!M30)</f>
        <v>-33</v>
      </c>
      <c r="N30" s="33">
        <f>IF('SEK Fact Sheet (SWE)'!N30="","",'SEK Fact Sheet (SWE)'!N30)</f>
        <v>-35</v>
      </c>
      <c r="O30" s="34">
        <f>IF('SEK Fact Sheet (SWE)'!O30="","",'SEK Fact Sheet (SWE)'!O30)</f>
        <v>-36</v>
      </c>
      <c r="P30" s="33">
        <f>IF('SEK Fact Sheet (SWE)'!P30="","",'SEK Fact Sheet (SWE)'!P30)</f>
        <v>-43</v>
      </c>
      <c r="Q30" s="34">
        <f>IF('SEK Fact Sheet (SWE)'!Q30="","",'SEK Fact Sheet (SWE)'!Q30)</f>
        <v>-37</v>
      </c>
      <c r="R30" s="33">
        <f>IF('SEK Fact Sheet (SWE)'!R30="","",'SEK Fact Sheet (SWE)'!R30)</f>
        <v>-57</v>
      </c>
      <c r="S30" s="34">
        <f>IF('SEK Fact Sheet (SWE)'!S30="","",'SEK Fact Sheet (SWE)'!S30)</f>
        <v>-40</v>
      </c>
      <c r="T30" s="33">
        <f>IF('SEK Fact Sheet (SWE)'!T30="","",'SEK Fact Sheet (SWE)'!T30)</f>
        <v>-44</v>
      </c>
    </row>
    <row r="31" spans="2:20" s="3" customFormat="1" x14ac:dyDescent="0.15">
      <c r="B31" s="3" t="s">
        <v>56</v>
      </c>
      <c r="C31" s="36">
        <f>IF('SEK Fact Sheet (SWE)'!C31="","",'SEK Fact Sheet (SWE)'!C31)</f>
        <v>-15</v>
      </c>
      <c r="D31" s="35">
        <f>IF('SEK Fact Sheet (SWE)'!D31="","",'SEK Fact Sheet (SWE)'!D31)</f>
        <v>25</v>
      </c>
      <c r="E31" s="36">
        <f>IF('SEK Fact Sheet (SWE)'!E31="","",'SEK Fact Sheet (SWE)'!E31)</f>
        <v>24</v>
      </c>
      <c r="F31" s="35">
        <f>IF('SEK Fact Sheet (SWE)'!F31="","",'SEK Fact Sheet (SWE)'!F31)</f>
        <v>31</v>
      </c>
      <c r="G31" s="36">
        <f>IF('SEK Fact Sheet (SWE)'!G31="","",'SEK Fact Sheet (SWE)'!G31)</f>
        <v>-12</v>
      </c>
      <c r="H31" s="35">
        <f>IF('SEK Fact Sheet (SWE)'!H31="","",'SEK Fact Sheet (SWE)'!H31)</f>
        <v>36</v>
      </c>
      <c r="I31" s="36">
        <f>IF('SEK Fact Sheet (SWE)'!I31="","",'SEK Fact Sheet (SWE)'!I31)</f>
        <v>14</v>
      </c>
      <c r="J31" s="35">
        <f>IF('SEK Fact Sheet (SWE)'!J31="","",'SEK Fact Sheet (SWE)'!J31)</f>
        <v>20</v>
      </c>
      <c r="K31" s="36">
        <f>IF('SEK Fact Sheet (SWE)'!K31="","",'SEK Fact Sheet (SWE)'!K31)</f>
        <v>2</v>
      </c>
      <c r="L31" s="35">
        <f>IF('SEK Fact Sheet (SWE)'!L31="","",'SEK Fact Sheet (SWE)'!L31)</f>
        <v>2</v>
      </c>
      <c r="M31" s="36">
        <f>IF('SEK Fact Sheet (SWE)'!M31="","",'SEK Fact Sheet (SWE)'!M31)</f>
        <v>23</v>
      </c>
      <c r="N31" s="35">
        <f>IF('SEK Fact Sheet (SWE)'!N31="","",'SEK Fact Sheet (SWE)'!N31)</f>
        <v>43</v>
      </c>
      <c r="O31" s="36">
        <f>IF('SEK Fact Sheet (SWE)'!O31="","",'SEK Fact Sheet (SWE)'!O31)</f>
        <v>-2</v>
      </c>
      <c r="P31" s="35">
        <f>IF('SEK Fact Sheet (SWE)'!P31="","",'SEK Fact Sheet (SWE)'!P31)</f>
        <v>16</v>
      </c>
      <c r="Q31" s="36">
        <f>IF('SEK Fact Sheet (SWE)'!Q31="","",'SEK Fact Sheet (SWE)'!Q31)</f>
        <v>5</v>
      </c>
      <c r="R31" s="35">
        <f>IF('SEK Fact Sheet (SWE)'!R31="","",'SEK Fact Sheet (SWE)'!R31)</f>
        <v>30</v>
      </c>
      <c r="S31" s="36">
        <f>IF('SEK Fact Sheet (SWE)'!S31="","",'SEK Fact Sheet (SWE)'!S31)</f>
        <v>-12</v>
      </c>
      <c r="T31" s="35">
        <f>IF('SEK Fact Sheet (SWE)'!T31="","",'SEK Fact Sheet (SWE)'!T31)</f>
        <v>15</v>
      </c>
    </row>
    <row r="32" spans="2:20" s="24" customFormat="1" ht="21.75" customHeight="1" x14ac:dyDescent="0.25">
      <c r="B32" s="24" t="s">
        <v>57</v>
      </c>
      <c r="C32" s="26">
        <f>IF('SEK Fact Sheet (SWE)'!C32="","",'SEK Fact Sheet (SWE)'!C32)</f>
        <v>-0.17241379310344829</v>
      </c>
      <c r="D32" s="25">
        <f>IF('SEK Fact Sheet (SWE)'!D32="","",'SEK Fact Sheet (SWE)'!D32)</f>
        <v>0.15527950310559005</v>
      </c>
      <c r="E32" s="26">
        <f>IF('SEK Fact Sheet (SWE)'!E32="","",'SEK Fact Sheet (SWE)'!E32)</f>
        <v>0.15384615384615385</v>
      </c>
      <c r="F32" s="25">
        <f>IF('SEK Fact Sheet (SWE)'!F32="","",'SEK Fact Sheet (SWE)'!F32)</f>
        <v>0.13716814159292035</v>
      </c>
      <c r="G32" s="26">
        <f>IF('SEK Fact Sheet (SWE)'!G32="","",'SEK Fact Sheet (SWE)'!G32)</f>
        <v>-0.15</v>
      </c>
      <c r="H32" s="25">
        <f>IF('SEK Fact Sheet (SWE)'!H32="","",'SEK Fact Sheet (SWE)'!H32)</f>
        <v>0.20689655172413793</v>
      </c>
      <c r="I32" s="26">
        <f>IF('SEK Fact Sheet (SWE)'!I32="","",'SEK Fact Sheet (SWE)'!I32)</f>
        <v>9.7222222222222224E-2</v>
      </c>
      <c r="J32" s="25">
        <f>IF('SEK Fact Sheet (SWE)'!J32="","",'SEK Fact Sheet (SWE)'!J32)</f>
        <v>0.10638297872340426</v>
      </c>
      <c r="K32" s="26">
        <f>IF('SEK Fact Sheet (SWE)'!K32="","",'SEK Fact Sheet (SWE)'!K32)</f>
        <v>1.6528925619834711E-2</v>
      </c>
      <c r="L32" s="25">
        <f>IF('SEK Fact Sheet (SWE)'!L32="","",'SEK Fact Sheet (SWE)'!L32)</f>
        <v>1.5267175572519083E-2</v>
      </c>
      <c r="M32" s="26">
        <f>IF('SEK Fact Sheet (SWE)'!M32="","",'SEK Fact Sheet (SWE)'!M32)</f>
        <v>0.15972222222222221</v>
      </c>
      <c r="N32" s="25">
        <f>IF('SEK Fact Sheet (SWE)'!N32="","",'SEK Fact Sheet (SWE)'!N32)</f>
        <v>0.16412213740458015</v>
      </c>
      <c r="O32" s="26">
        <f>IF('SEK Fact Sheet (SWE)'!O32="","",'SEK Fact Sheet (SWE)'!O32)</f>
        <v>-1.8018018018018018E-2</v>
      </c>
      <c r="P32" s="25">
        <f>IF('SEK Fact Sheet (SWE)'!P32="","",'SEK Fact Sheet (SWE)'!P32)</f>
        <v>0.10062893081761007</v>
      </c>
      <c r="Q32" s="26">
        <f>IF('SEK Fact Sheet (SWE)'!Q32="","",'SEK Fact Sheet (SWE)'!Q32)</f>
        <v>3.4246575342465752E-2</v>
      </c>
      <c r="R32" s="25">
        <f>IF('SEK Fact Sheet (SWE)'!R32="","",'SEK Fact Sheet (SWE)'!R32)</f>
        <v>0.10033444816053512</v>
      </c>
      <c r="S32" s="26">
        <f>IF('SEK Fact Sheet (SWE)'!S32="","",'SEK Fact Sheet (SWE)'!S32)</f>
        <v>-0.11650485436893204</v>
      </c>
      <c r="T32" s="25">
        <f>IF('SEK Fact Sheet (SWE)'!T32="","",'SEK Fact Sheet (SWE)'!T32)</f>
        <v>9.036144578313253E-2</v>
      </c>
    </row>
    <row r="33" spans="2:20" s="27" customFormat="1" x14ac:dyDescent="0.15">
      <c r="B33" s="27" t="s">
        <v>14</v>
      </c>
      <c r="C33" s="29">
        <f>IF('SEK Fact Sheet (SWE)'!C33="","",'SEK Fact Sheet (SWE)'!C33)</f>
        <v>215</v>
      </c>
      <c r="D33" s="28">
        <f>IF('SEK Fact Sheet (SWE)'!D33="","",'SEK Fact Sheet (SWE)'!D33)</f>
        <v>214</v>
      </c>
      <c r="E33" s="29">
        <f>IF('SEK Fact Sheet (SWE)'!E33="","",'SEK Fact Sheet (SWE)'!E33)</f>
        <v>220</v>
      </c>
      <c r="F33" s="28">
        <f>IF('SEK Fact Sheet (SWE)'!F33="","",'SEK Fact Sheet (SWE)'!F33)</f>
        <v>211</v>
      </c>
      <c r="G33" s="29">
        <f>IF('SEK Fact Sheet (SWE)'!G33="","",'SEK Fact Sheet (SWE)'!G33)</f>
        <v>218</v>
      </c>
      <c r="H33" s="28">
        <f>IF('SEK Fact Sheet (SWE)'!H33="","",'SEK Fact Sheet (SWE)'!H33)</f>
        <v>213</v>
      </c>
      <c r="I33" s="29">
        <f>IF('SEK Fact Sheet (SWE)'!I33="","",'SEK Fact Sheet (SWE)'!I33)</f>
        <v>206</v>
      </c>
      <c r="J33" s="28">
        <f>IF('SEK Fact Sheet (SWE)'!J33="","",'SEK Fact Sheet (SWE)'!J33)</f>
        <v>203</v>
      </c>
      <c r="K33" s="29">
        <f>IF('SEK Fact Sheet (SWE)'!K33="","",'SEK Fact Sheet (SWE)'!K33)</f>
        <v>208</v>
      </c>
      <c r="L33" s="28">
        <f>IF('SEK Fact Sheet (SWE)'!L33="","",'SEK Fact Sheet (SWE)'!L33)</f>
        <v>225</v>
      </c>
      <c r="M33" s="29">
        <f>IF('SEK Fact Sheet (SWE)'!M33="","",'SEK Fact Sheet (SWE)'!M33)</f>
        <v>212</v>
      </c>
      <c r="N33" s="28">
        <f>IF('SEK Fact Sheet (SWE)'!N33="","",'SEK Fact Sheet (SWE)'!N33)</f>
        <v>210</v>
      </c>
      <c r="O33" s="29">
        <f>IF('SEK Fact Sheet (SWE)'!O33="","",'SEK Fact Sheet (SWE)'!O33)</f>
        <v>211.8492</v>
      </c>
      <c r="P33" s="28">
        <f>IF('SEK Fact Sheet (SWE)'!P33="","",'SEK Fact Sheet (SWE)'!P33)</f>
        <v>208.8492</v>
      </c>
      <c r="Q33" s="29">
        <f>IF('SEK Fact Sheet (SWE)'!Q33="","",'SEK Fact Sheet (SWE)'!Q33)</f>
        <v>208.8492</v>
      </c>
      <c r="R33" s="28">
        <f>IF('SEK Fact Sheet (SWE)'!R33="","",'SEK Fact Sheet (SWE)'!R33)</f>
        <v>220.8492</v>
      </c>
      <c r="S33" s="29">
        <f>IF('SEK Fact Sheet (SWE)'!S33="","",'SEK Fact Sheet (SWE)'!S33)</f>
        <v>219.8492</v>
      </c>
      <c r="T33" s="28">
        <f>IF('SEK Fact Sheet (SWE)'!T33="","",'SEK Fact Sheet (SWE)'!T33)</f>
        <v>215.91309999999999</v>
      </c>
    </row>
    <row r="34" spans="2:20" ht="9" customHeight="1" x14ac:dyDescent="0.15">
      <c r="C34" s="9" t="str">
        <f>IF('SEK Fact Sheet (SWE)'!C34="","",'SEK Fact Sheet (SWE)'!C34)</f>
        <v/>
      </c>
      <c r="D34" s="8" t="str">
        <f>IF('SEK Fact Sheet (SWE)'!D34="","",'SEK Fact Sheet (SWE)'!D34)</f>
        <v/>
      </c>
      <c r="E34" s="9" t="str">
        <f>IF('SEK Fact Sheet (SWE)'!E34="","",'SEK Fact Sheet (SWE)'!E34)</f>
        <v/>
      </c>
      <c r="F34" s="8" t="str">
        <f>IF('SEK Fact Sheet (SWE)'!F34="","",'SEK Fact Sheet (SWE)'!F34)</f>
        <v/>
      </c>
      <c r="G34" s="9" t="str">
        <f>IF('SEK Fact Sheet (SWE)'!G34="","",'SEK Fact Sheet (SWE)'!G34)</f>
        <v/>
      </c>
      <c r="H34" s="8" t="str">
        <f>IF('SEK Fact Sheet (SWE)'!H34="","",'SEK Fact Sheet (SWE)'!H34)</f>
        <v/>
      </c>
      <c r="I34" s="9" t="str">
        <f>IF('SEK Fact Sheet (SWE)'!I34="","",'SEK Fact Sheet (SWE)'!I34)</f>
        <v/>
      </c>
      <c r="J34" s="8" t="str">
        <f>IF('SEK Fact Sheet (SWE)'!J34="","",'SEK Fact Sheet (SWE)'!J34)</f>
        <v/>
      </c>
      <c r="K34" s="9" t="str">
        <f>IF('SEK Fact Sheet (SWE)'!K34="","",'SEK Fact Sheet (SWE)'!K34)</f>
        <v/>
      </c>
      <c r="L34" s="8" t="str">
        <f>IF('SEK Fact Sheet (SWE)'!L34="","",'SEK Fact Sheet (SWE)'!L34)</f>
        <v/>
      </c>
      <c r="M34" s="9" t="str">
        <f>IF('SEK Fact Sheet (SWE)'!M34="","",'SEK Fact Sheet (SWE)'!M34)</f>
        <v/>
      </c>
      <c r="N34" s="8" t="str">
        <f>IF('SEK Fact Sheet (SWE)'!N34="","",'SEK Fact Sheet (SWE)'!N34)</f>
        <v/>
      </c>
      <c r="O34" s="9" t="str">
        <f>IF('SEK Fact Sheet (SWE)'!O34="","",'SEK Fact Sheet (SWE)'!O34)</f>
        <v/>
      </c>
      <c r="P34" s="8" t="str">
        <f>IF('SEK Fact Sheet (SWE)'!P34="","",'SEK Fact Sheet (SWE)'!P34)</f>
        <v/>
      </c>
      <c r="Q34" s="9" t="str">
        <f>IF('SEK Fact Sheet (SWE)'!Q34="","",'SEK Fact Sheet (SWE)'!Q34)</f>
        <v/>
      </c>
      <c r="R34" s="8" t="str">
        <f>IF('SEK Fact Sheet (SWE)'!R34="","",'SEK Fact Sheet (SWE)'!R34)</f>
        <v/>
      </c>
      <c r="S34" s="9" t="str">
        <f>IF('SEK Fact Sheet (SWE)'!S34="","",'SEK Fact Sheet (SWE)'!S34)</f>
        <v/>
      </c>
      <c r="T34" s="8" t="str">
        <f>IF('SEK Fact Sheet (SWE)'!T34="","",'SEK Fact Sheet (SWE)'!T34)</f>
        <v/>
      </c>
    </row>
    <row r="35" spans="2:20" s="27" customFormat="1" x14ac:dyDescent="0.15">
      <c r="B35" s="10" t="s">
        <v>18</v>
      </c>
      <c r="C35" s="38" t="str">
        <f>IF('SEK Fact Sheet (SWE)'!C35="","",'SEK Fact Sheet (SWE)'!C35)</f>
        <v/>
      </c>
      <c r="D35" s="37" t="str">
        <f>IF('SEK Fact Sheet (SWE)'!D35="","",'SEK Fact Sheet (SWE)'!D35)</f>
        <v/>
      </c>
      <c r="E35" s="38" t="str">
        <f>IF('SEK Fact Sheet (SWE)'!E35="","",'SEK Fact Sheet (SWE)'!E35)</f>
        <v/>
      </c>
      <c r="F35" s="37" t="str">
        <f>IF('SEK Fact Sheet (SWE)'!F35="","",'SEK Fact Sheet (SWE)'!F35)</f>
        <v/>
      </c>
      <c r="G35" s="38" t="str">
        <f>IF('SEK Fact Sheet (SWE)'!G35="","",'SEK Fact Sheet (SWE)'!G35)</f>
        <v/>
      </c>
      <c r="H35" s="37" t="str">
        <f>IF('SEK Fact Sheet (SWE)'!H35="","",'SEK Fact Sheet (SWE)'!H35)</f>
        <v/>
      </c>
      <c r="I35" s="38" t="str">
        <f>IF('SEK Fact Sheet (SWE)'!I35="","",'SEK Fact Sheet (SWE)'!I35)</f>
        <v/>
      </c>
      <c r="J35" s="37" t="str">
        <f>IF('SEK Fact Sheet (SWE)'!J35="","",'SEK Fact Sheet (SWE)'!J35)</f>
        <v/>
      </c>
      <c r="K35" s="38" t="str">
        <f>IF('SEK Fact Sheet (SWE)'!K35="","",'SEK Fact Sheet (SWE)'!K35)</f>
        <v/>
      </c>
      <c r="L35" s="37" t="str">
        <f>IF('SEK Fact Sheet (SWE)'!L35="","",'SEK Fact Sheet (SWE)'!L35)</f>
        <v/>
      </c>
      <c r="M35" s="38" t="str">
        <f>IF('SEK Fact Sheet (SWE)'!M35="","",'SEK Fact Sheet (SWE)'!M35)</f>
        <v/>
      </c>
      <c r="N35" s="37" t="str">
        <f>IF('SEK Fact Sheet (SWE)'!N35="","",'SEK Fact Sheet (SWE)'!N35)</f>
        <v/>
      </c>
      <c r="O35" s="38" t="str">
        <f>IF('SEK Fact Sheet (SWE)'!O35="","",'SEK Fact Sheet (SWE)'!O35)</f>
        <v/>
      </c>
      <c r="P35" s="37" t="str">
        <f>IF('SEK Fact Sheet (SWE)'!P35="","",'SEK Fact Sheet (SWE)'!P35)</f>
        <v/>
      </c>
      <c r="Q35" s="38" t="str">
        <f>IF('SEK Fact Sheet (SWE)'!Q35="","",'SEK Fact Sheet (SWE)'!Q35)</f>
        <v/>
      </c>
      <c r="R35" s="37" t="str">
        <f>IF('SEK Fact Sheet (SWE)'!R35="","",'SEK Fact Sheet (SWE)'!R35)</f>
        <v/>
      </c>
      <c r="S35" s="38" t="str">
        <f>IF('SEK Fact Sheet (SWE)'!S35="","",'SEK Fact Sheet (SWE)'!S35)</f>
        <v/>
      </c>
      <c r="T35" s="37" t="str">
        <f>IF('SEK Fact Sheet (SWE)'!T35="","",'SEK Fact Sheet (SWE)'!T35)</f>
        <v/>
      </c>
    </row>
    <row r="36" spans="2:20" s="27" customFormat="1" x14ac:dyDescent="0.15">
      <c r="B36" s="4" t="s">
        <v>19</v>
      </c>
      <c r="C36" s="40">
        <f>IF('SEK Fact Sheet (SWE)'!C36="","",'SEK Fact Sheet (SWE)'!C36)</f>
        <v>6.7</v>
      </c>
      <c r="D36" s="39">
        <f>IF('SEK Fact Sheet (SWE)'!D36="","",'SEK Fact Sheet (SWE)'!D36)</f>
        <v>15.9</v>
      </c>
      <c r="E36" s="40">
        <f>IF('SEK Fact Sheet (SWE)'!E36="","",'SEK Fact Sheet (SWE)'!E36)</f>
        <v>10.3</v>
      </c>
      <c r="F36" s="39">
        <f>IF('SEK Fact Sheet (SWE)'!F36="","",'SEK Fact Sheet (SWE)'!F36)</f>
        <v>25.4</v>
      </c>
      <c r="G36" s="40">
        <f>IF('SEK Fact Sheet (SWE)'!G36="","",'SEK Fact Sheet (SWE)'!G36)</f>
        <v>6.2</v>
      </c>
      <c r="H36" s="39">
        <f>IF('SEK Fact Sheet (SWE)'!H36="","",'SEK Fact Sheet (SWE)'!H36)</f>
        <v>20</v>
      </c>
      <c r="I36" s="40">
        <f>IF('SEK Fact Sheet (SWE)'!I36="","",'SEK Fact Sheet (SWE)'!I36)</f>
        <v>7.7</v>
      </c>
      <c r="J36" s="39">
        <f>IF('SEK Fact Sheet (SWE)'!J36="","",'SEK Fact Sheet (SWE)'!J36)</f>
        <v>21.7</v>
      </c>
      <c r="K36" s="40">
        <f>IF('SEK Fact Sheet (SWE)'!K36="","",'SEK Fact Sheet (SWE)'!K36)</f>
        <v>7.1</v>
      </c>
      <c r="L36" s="39">
        <f>IF('SEK Fact Sheet (SWE)'!L36="","",'SEK Fact Sheet (SWE)'!L36)</f>
        <v>15.3</v>
      </c>
      <c r="M36" s="40">
        <f>IF('SEK Fact Sheet (SWE)'!M36="","",'SEK Fact Sheet (SWE)'!M36)</f>
        <v>11.3</v>
      </c>
      <c r="N36" s="39">
        <f>IF('SEK Fact Sheet (SWE)'!N36="","",'SEK Fact Sheet (SWE)'!N36)</f>
        <v>22.6</v>
      </c>
      <c r="O36" s="40">
        <f>IF('SEK Fact Sheet (SWE)'!O36="","",'SEK Fact Sheet (SWE)'!O36)</f>
        <v>12.5</v>
      </c>
      <c r="P36" s="39">
        <f>IF('SEK Fact Sheet (SWE)'!P36="","",'SEK Fact Sheet (SWE)'!P36)</f>
        <v>16</v>
      </c>
      <c r="Q36" s="40">
        <f>IF('SEK Fact Sheet (SWE)'!Q36="","",'SEK Fact Sheet (SWE)'!Q36)</f>
        <v>16.899999999999999</v>
      </c>
      <c r="R36" s="39">
        <f>IF('SEK Fact Sheet (SWE)'!R36="","",'SEK Fact Sheet (SWE)'!R36)</f>
        <v>23.3</v>
      </c>
      <c r="S36" s="40">
        <f>IF('SEK Fact Sheet (SWE)'!S36="","",'SEK Fact Sheet (SWE)'!S36)</f>
        <v>5.0999999999999996</v>
      </c>
      <c r="T36" s="39">
        <f>IF('SEK Fact Sheet (SWE)'!T36="","",'SEK Fact Sheet (SWE)'!T36)</f>
        <v>10.199999999999999</v>
      </c>
    </row>
    <row r="37" spans="2:20" s="27" customFormat="1" x14ac:dyDescent="0.15">
      <c r="B37" s="41" t="s">
        <v>20</v>
      </c>
      <c r="C37" s="43">
        <f>IF('SEK Fact Sheet (SWE)'!C37="","",'SEK Fact Sheet (SWE)'!C37)</f>
        <v>3.2</v>
      </c>
      <c r="D37" s="42">
        <f>IF('SEK Fact Sheet (SWE)'!D37="","",'SEK Fact Sheet (SWE)'!D37)</f>
        <v>11.3</v>
      </c>
      <c r="E37" s="43">
        <f>IF('SEK Fact Sheet (SWE)'!E37="","",'SEK Fact Sheet (SWE)'!E37)</f>
        <v>5</v>
      </c>
      <c r="F37" s="42">
        <f>IF('SEK Fact Sheet (SWE)'!F37="","",'SEK Fact Sheet (SWE)'!F37)</f>
        <v>14.4</v>
      </c>
      <c r="G37" s="43">
        <f>IF('SEK Fact Sheet (SWE)'!G37="","",'SEK Fact Sheet (SWE)'!G37)</f>
        <v>4</v>
      </c>
      <c r="H37" s="42">
        <f>IF('SEK Fact Sheet (SWE)'!H37="","",'SEK Fact Sheet (SWE)'!H37)</f>
        <v>12.5</v>
      </c>
      <c r="I37" s="43">
        <f>IF('SEK Fact Sheet (SWE)'!I37="","",'SEK Fact Sheet (SWE)'!I37)</f>
        <v>4</v>
      </c>
      <c r="J37" s="42">
        <f>IF('SEK Fact Sheet (SWE)'!J37="","",'SEK Fact Sheet (SWE)'!J37)</f>
        <v>9.4</v>
      </c>
      <c r="K37" s="43">
        <f>IF('SEK Fact Sheet (SWE)'!K37="","",'SEK Fact Sheet (SWE)'!K37)</f>
        <v>3.9</v>
      </c>
      <c r="L37" s="42">
        <f>IF('SEK Fact Sheet (SWE)'!L37="","",'SEK Fact Sheet (SWE)'!L37)</f>
        <v>12.9</v>
      </c>
      <c r="M37" s="43">
        <f>IF('SEK Fact Sheet (SWE)'!M37="","",'SEK Fact Sheet (SWE)'!M37)</f>
        <v>6.7</v>
      </c>
      <c r="N37" s="42">
        <f>IF('SEK Fact Sheet (SWE)'!N37="","",'SEK Fact Sheet (SWE)'!N37)</f>
        <v>13.8</v>
      </c>
      <c r="O37" s="43">
        <f>IF('SEK Fact Sheet (SWE)'!O37="","",'SEK Fact Sheet (SWE)'!O37)</f>
        <v>2.8</v>
      </c>
      <c r="P37" s="42">
        <f>IF('SEK Fact Sheet (SWE)'!P37="","",'SEK Fact Sheet (SWE)'!P37)</f>
        <v>6</v>
      </c>
      <c r="Q37" s="43">
        <f>IF('SEK Fact Sheet (SWE)'!Q37="","",'SEK Fact Sheet (SWE)'!Q37)</f>
        <v>9.4</v>
      </c>
      <c r="R37" s="42">
        <f>IF('SEK Fact Sheet (SWE)'!R37="","",'SEK Fact Sheet (SWE)'!R37)</f>
        <v>11.8</v>
      </c>
      <c r="S37" s="43">
        <f>IF('SEK Fact Sheet (SWE)'!S37="","",'SEK Fact Sheet (SWE)'!S37)</f>
        <v>1.5</v>
      </c>
      <c r="T37" s="42">
        <f>IF('SEK Fact Sheet (SWE)'!T37="","",'SEK Fact Sheet (SWE)'!T37)</f>
        <v>4.8</v>
      </c>
    </row>
    <row r="38" spans="2:20" s="27" customFormat="1" x14ac:dyDescent="0.15">
      <c r="B38" s="41" t="s">
        <v>21</v>
      </c>
      <c r="C38" s="43">
        <f>IF('SEK Fact Sheet (SWE)'!C38="","",'SEK Fact Sheet (SWE)'!C38)</f>
        <v>3.5</v>
      </c>
      <c r="D38" s="42">
        <f>IF('SEK Fact Sheet (SWE)'!D38="","",'SEK Fact Sheet (SWE)'!D38)</f>
        <v>4.5999999999999996</v>
      </c>
      <c r="E38" s="43">
        <f>IF('SEK Fact Sheet (SWE)'!E38="","",'SEK Fact Sheet (SWE)'!E38)</f>
        <v>5.3</v>
      </c>
      <c r="F38" s="42">
        <f>IF('SEK Fact Sheet (SWE)'!F38="","",'SEK Fact Sheet (SWE)'!F38)</f>
        <v>11</v>
      </c>
      <c r="G38" s="43">
        <f>IF('SEK Fact Sheet (SWE)'!G38="","",'SEK Fact Sheet (SWE)'!G38)</f>
        <v>2.1</v>
      </c>
      <c r="H38" s="42">
        <f>IF('SEK Fact Sheet (SWE)'!H38="","",'SEK Fact Sheet (SWE)'!H38)</f>
        <v>7.4</v>
      </c>
      <c r="I38" s="43">
        <f>IF('SEK Fact Sheet (SWE)'!I38="","",'SEK Fact Sheet (SWE)'!I38)</f>
        <v>3.6</v>
      </c>
      <c r="J38" s="42">
        <f>IF('SEK Fact Sheet (SWE)'!J38="","",'SEK Fact Sheet (SWE)'!J38)</f>
        <v>12.3</v>
      </c>
      <c r="K38" s="43">
        <f>IF('SEK Fact Sheet (SWE)'!K38="","",'SEK Fact Sheet (SWE)'!K38)</f>
        <v>3.2</v>
      </c>
      <c r="L38" s="42">
        <f>IF('SEK Fact Sheet (SWE)'!L38="","",'SEK Fact Sheet (SWE)'!L38)</f>
        <v>2.4</v>
      </c>
      <c r="M38" s="43">
        <f>IF('SEK Fact Sheet (SWE)'!M38="","",'SEK Fact Sheet (SWE)'!M38)</f>
        <v>4.5999999999999996</v>
      </c>
      <c r="N38" s="42">
        <f>IF('SEK Fact Sheet (SWE)'!N38="","",'SEK Fact Sheet (SWE)'!N38)</f>
        <v>8.6999999999999993</v>
      </c>
      <c r="O38" s="43">
        <f>IF('SEK Fact Sheet (SWE)'!O38="","",'SEK Fact Sheet (SWE)'!O38)</f>
        <v>9.6</v>
      </c>
      <c r="P38" s="42">
        <f>IF('SEK Fact Sheet (SWE)'!P38="","",'SEK Fact Sheet (SWE)'!P38)</f>
        <v>9.9</v>
      </c>
      <c r="Q38" s="43">
        <f>IF('SEK Fact Sheet (SWE)'!Q38="","",'SEK Fact Sheet (SWE)'!Q38)</f>
        <v>7.4</v>
      </c>
      <c r="R38" s="42">
        <f>IF('SEK Fact Sheet (SWE)'!R38="","",'SEK Fact Sheet (SWE)'!R38)</f>
        <v>11.5</v>
      </c>
      <c r="S38" s="43">
        <f>IF('SEK Fact Sheet (SWE)'!S38="","",'SEK Fact Sheet (SWE)'!S38)</f>
        <v>3.6</v>
      </c>
      <c r="T38" s="42">
        <f>IF('SEK Fact Sheet (SWE)'!T38="","",'SEK Fact Sheet (SWE)'!T38)</f>
        <v>5.4</v>
      </c>
    </row>
    <row r="39" spans="2:20" ht="6.75" customHeight="1" x14ac:dyDescent="0.15"/>
    <row r="40" spans="2:20" x14ac:dyDescent="0.15">
      <c r="B40" s="27" t="s">
        <v>15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</row>
    <row r="41" spans="2:20" x14ac:dyDescent="0.15">
      <c r="B41" s="27"/>
    </row>
    <row r="43" spans="2:20" s="3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2:20" x14ac:dyDescent="0.15">
      <c r="C44" s="5" t="str">
        <f>IF('SEK Fact Sheet (SWE)'!C44="","",'SEK Fact Sheet (SWE)'!C44)</f>
        <v>2015</v>
      </c>
      <c r="D44" s="5" t="str">
        <f>IF('SEK Fact Sheet (SWE)'!D44="","",'SEK Fact Sheet (SWE)'!D44)</f>
        <v>2015</v>
      </c>
      <c r="E44" s="5" t="str">
        <f>IF('SEK Fact Sheet (SWE)'!E44="","",'SEK Fact Sheet (SWE)'!E44)</f>
        <v>2015</v>
      </c>
      <c r="F44" s="5" t="str">
        <f>IF('SEK Fact Sheet (SWE)'!F44="","",'SEK Fact Sheet (SWE)'!F44)</f>
        <v>2015</v>
      </c>
      <c r="G44" s="5" t="str">
        <f>IF('SEK Fact Sheet (SWE)'!G44="","",'SEK Fact Sheet (SWE)'!G44)</f>
        <v>2016</v>
      </c>
      <c r="H44" s="5" t="str">
        <f>IF('SEK Fact Sheet (SWE)'!H44="","",'SEK Fact Sheet (SWE)'!H44)</f>
        <v>2016</v>
      </c>
      <c r="I44" s="5" t="str">
        <f>IF('SEK Fact Sheet (SWE)'!I44="","",'SEK Fact Sheet (SWE)'!I44)</f>
        <v>2016</v>
      </c>
      <c r="J44" s="5" t="str">
        <f>IF('SEK Fact Sheet (SWE)'!J44="","",'SEK Fact Sheet (SWE)'!J44)</f>
        <v>2016</v>
      </c>
      <c r="K44" s="5" t="str">
        <f>IF('SEK Fact Sheet (SWE)'!K44="","",'SEK Fact Sheet (SWE)'!K44)</f>
        <v>2017</v>
      </c>
      <c r="L44" s="5" t="str">
        <f>IF('SEK Fact Sheet (SWE)'!L44="","",'SEK Fact Sheet (SWE)'!L44)</f>
        <v>2017</v>
      </c>
      <c r="M44" s="5" t="str">
        <f>IF('SEK Fact Sheet (SWE)'!M44="","",'SEK Fact Sheet (SWE)'!M44)</f>
        <v>2017</v>
      </c>
      <c r="N44" s="5" t="str">
        <f>IF('SEK Fact Sheet (SWE)'!N44="","",'SEK Fact Sheet (SWE)'!N44)</f>
        <v>2017</v>
      </c>
      <c r="O44" s="5" t="str">
        <f>IF('SEK Fact Sheet (SWE)'!O44="","",'SEK Fact Sheet (SWE)'!O44)</f>
        <v>2018</v>
      </c>
      <c r="P44" s="5" t="str">
        <f>IF('SEK Fact Sheet (SWE)'!P44="","",'SEK Fact Sheet (SWE)'!P44)</f>
        <v>2018</v>
      </c>
      <c r="Q44" s="5" t="str">
        <f>IF('SEK Fact Sheet (SWE)'!Q44="","",'SEK Fact Sheet (SWE)'!Q44)</f>
        <v>2018</v>
      </c>
      <c r="R44" s="5" t="str">
        <f>IF('SEK Fact Sheet (SWE)'!R44="","",'SEK Fact Sheet (SWE)'!R44)</f>
        <v>2018</v>
      </c>
      <c r="S44" s="5" t="str">
        <f>IF('SEK Fact Sheet (SWE)'!S44="","",'SEK Fact Sheet (SWE)'!S44)</f>
        <v>2019</v>
      </c>
      <c r="T44" s="5" t="str">
        <f>IF('SEK Fact Sheet (SWE)'!T44="","",'SEK Fact Sheet (SWE)'!T44)</f>
        <v>2019</v>
      </c>
    </row>
    <row r="45" spans="2:20" ht="16.5" thickBot="1" x14ac:dyDescent="0.2">
      <c r="B45" s="6" t="s">
        <v>5</v>
      </c>
      <c r="C45" s="7" t="str">
        <f>IF('SEK Fact Sheet (SWE)'!C45="","",'SEK Fact Sheet (SWE)'!C45)</f>
        <v>Q1</v>
      </c>
      <c r="D45" s="7" t="str">
        <f>IF('SEK Fact Sheet (SWE)'!D45="","",'SEK Fact Sheet (SWE)'!D45)</f>
        <v>Q2</v>
      </c>
      <c r="E45" s="7" t="str">
        <f>IF('SEK Fact Sheet (SWE)'!E45="","",'SEK Fact Sheet (SWE)'!E45)</f>
        <v>Q3</v>
      </c>
      <c r="F45" s="7" t="str">
        <f>IF('SEK Fact Sheet (SWE)'!F45="","",'SEK Fact Sheet (SWE)'!F45)</f>
        <v>Q4</v>
      </c>
      <c r="G45" s="7" t="str">
        <f>IF('SEK Fact Sheet (SWE)'!G45="","",'SEK Fact Sheet (SWE)'!G45)</f>
        <v>Q1</v>
      </c>
      <c r="H45" s="7" t="str">
        <f>IF('SEK Fact Sheet (SWE)'!H45="","",'SEK Fact Sheet (SWE)'!H45)</f>
        <v>Q2</v>
      </c>
      <c r="I45" s="7" t="str">
        <f>IF('SEK Fact Sheet (SWE)'!I45="","",'SEK Fact Sheet (SWE)'!I45)</f>
        <v>Q3</v>
      </c>
      <c r="J45" s="7" t="str">
        <f>IF('SEK Fact Sheet (SWE)'!J45="","",'SEK Fact Sheet (SWE)'!J45)</f>
        <v>Q4</v>
      </c>
      <c r="K45" s="7" t="str">
        <f>IF('SEK Fact Sheet (SWE)'!K45="","",'SEK Fact Sheet (SWE)'!K45)</f>
        <v>Q1</v>
      </c>
      <c r="L45" s="7" t="str">
        <f>IF('SEK Fact Sheet (SWE)'!L45="","",'SEK Fact Sheet (SWE)'!L45)</f>
        <v>Q2</v>
      </c>
      <c r="M45" s="7" t="str">
        <f>IF('SEK Fact Sheet (SWE)'!M45="","",'SEK Fact Sheet (SWE)'!M45)</f>
        <v>Q3</v>
      </c>
      <c r="N45" s="7" t="str">
        <f>IF('SEK Fact Sheet (SWE)'!N45="","",'SEK Fact Sheet (SWE)'!N45)</f>
        <v>Q4</v>
      </c>
      <c r="O45" s="7" t="str">
        <f>IF('SEK Fact Sheet (SWE)'!O45="","",'SEK Fact Sheet (SWE)'!O45)</f>
        <v>Q1</v>
      </c>
      <c r="P45" s="7" t="str">
        <f>IF('SEK Fact Sheet (SWE)'!P45="","",'SEK Fact Sheet (SWE)'!P45)</f>
        <v>Q2</v>
      </c>
      <c r="Q45" s="7" t="str">
        <f>IF('SEK Fact Sheet (SWE)'!Q45="","",'SEK Fact Sheet (SWE)'!Q45)</f>
        <v>Q3</v>
      </c>
      <c r="R45" s="7" t="str">
        <f>IF('SEK Fact Sheet (SWE)'!R45="","",'SEK Fact Sheet (SWE)'!R45)</f>
        <v>Q4</v>
      </c>
      <c r="S45" s="7" t="str">
        <f>IF('SEK Fact Sheet (SWE)'!S45="","",'SEK Fact Sheet (SWE)'!S45)</f>
        <v>Q1</v>
      </c>
      <c r="T45" s="7" t="str">
        <f>IF('SEK Fact Sheet (SWE)'!T45="","",'SEK Fact Sheet (SWE)'!T45)</f>
        <v>Q2</v>
      </c>
    </row>
    <row r="46" spans="2:20" x14ac:dyDescent="0.15">
      <c r="B46" s="4" t="s">
        <v>22</v>
      </c>
      <c r="C46" s="32">
        <f>IF('SEK Fact Sheet (SWE)'!C46="","",'SEK Fact Sheet (SWE)'!C46)</f>
        <v>129</v>
      </c>
      <c r="D46" s="31">
        <f>IF('SEK Fact Sheet (SWE)'!D46="","",'SEK Fact Sheet (SWE)'!D46)</f>
        <v>107</v>
      </c>
      <c r="E46" s="32">
        <f>IF('SEK Fact Sheet (SWE)'!E46="","",'SEK Fact Sheet (SWE)'!E46)</f>
        <v>76</v>
      </c>
      <c r="F46" s="31">
        <f>IF('SEK Fact Sheet (SWE)'!F46="","",'SEK Fact Sheet (SWE)'!F46)</f>
        <v>121</v>
      </c>
      <c r="G46" s="32">
        <f>IF('SEK Fact Sheet (SWE)'!G46="","",'SEK Fact Sheet (SWE)'!G46)</f>
        <v>81</v>
      </c>
      <c r="H46" s="31">
        <f>IF('SEK Fact Sheet (SWE)'!H46="","",'SEK Fact Sheet (SWE)'!H46)</f>
        <v>78</v>
      </c>
      <c r="I46" s="32">
        <f>IF('SEK Fact Sheet (SWE)'!I46="","",'SEK Fact Sheet (SWE)'!I46)</f>
        <v>84</v>
      </c>
      <c r="J46" s="31">
        <f>IF('SEK Fact Sheet (SWE)'!J46="","",'SEK Fact Sheet (SWE)'!J46)</f>
        <v>72</v>
      </c>
      <c r="K46" s="32">
        <f>IF('SEK Fact Sheet (SWE)'!K46="","",'SEK Fact Sheet (SWE)'!K46)</f>
        <v>89</v>
      </c>
      <c r="L46" s="31">
        <f>IF('SEK Fact Sheet (SWE)'!L46="","",'SEK Fact Sheet (SWE)'!L46)</f>
        <v>98</v>
      </c>
      <c r="M46" s="32">
        <f>IF('SEK Fact Sheet (SWE)'!M46="","",'SEK Fact Sheet (SWE)'!M46)</f>
        <v>111</v>
      </c>
      <c r="N46" s="31">
        <f>IF('SEK Fact Sheet (SWE)'!N46="","",'SEK Fact Sheet (SWE)'!N46)</f>
        <v>98</v>
      </c>
      <c r="O46" s="32">
        <f>IF('SEK Fact Sheet (SWE)'!O46="","",'SEK Fact Sheet (SWE)'!O46)</f>
        <v>94</v>
      </c>
      <c r="P46" s="31">
        <f>IF('SEK Fact Sheet (SWE)'!P46="","",'SEK Fact Sheet (SWE)'!P46)</f>
        <v>85</v>
      </c>
      <c r="Q46" s="32">
        <f>IF('SEK Fact Sheet (SWE)'!Q46="","",'SEK Fact Sheet (SWE)'!Q46)</f>
        <v>68</v>
      </c>
      <c r="R46" s="31">
        <f>IF('SEK Fact Sheet (SWE)'!R46="","",'SEK Fact Sheet (SWE)'!R46)</f>
        <v>64</v>
      </c>
      <c r="S46" s="32">
        <f>IF('SEK Fact Sheet (SWE)'!S46="","",'SEK Fact Sheet (SWE)'!S46)</f>
        <v>59</v>
      </c>
      <c r="T46" s="31">
        <f>IF('SEK Fact Sheet (SWE)'!T46="","",'SEK Fact Sheet (SWE)'!T46)</f>
        <v>64</v>
      </c>
    </row>
    <row r="47" spans="2:20" x14ac:dyDescent="0.15">
      <c r="B47" s="14" t="s">
        <v>23</v>
      </c>
      <c r="C47" s="34">
        <f>IF('SEK Fact Sheet (SWE)'!C47="","",'SEK Fact Sheet (SWE)'!C47)</f>
        <v>58</v>
      </c>
      <c r="D47" s="33">
        <f>IF('SEK Fact Sheet (SWE)'!D47="","",'SEK Fact Sheet (SWE)'!D47)</f>
        <v>28</v>
      </c>
      <c r="E47" s="34">
        <f>IF('SEK Fact Sheet (SWE)'!E47="","",'SEK Fact Sheet (SWE)'!E47)</f>
        <v>92</v>
      </c>
      <c r="F47" s="33">
        <f>IF('SEK Fact Sheet (SWE)'!F47="","",'SEK Fact Sheet (SWE)'!F47)</f>
        <v>40</v>
      </c>
      <c r="G47" s="34">
        <f>IF('SEK Fact Sheet (SWE)'!G47="","",'SEK Fact Sheet (SWE)'!G47)</f>
        <v>163</v>
      </c>
      <c r="H47" s="33">
        <f>IF('SEK Fact Sheet (SWE)'!H47="","",'SEK Fact Sheet (SWE)'!H47)</f>
        <v>86</v>
      </c>
      <c r="I47" s="34">
        <f>IF('SEK Fact Sheet (SWE)'!I47="","",'SEK Fact Sheet (SWE)'!I47)</f>
        <v>78</v>
      </c>
      <c r="J47" s="33">
        <f>IF('SEK Fact Sheet (SWE)'!J47="","",'SEK Fact Sheet (SWE)'!J47)</f>
        <v>106</v>
      </c>
      <c r="K47" s="34">
        <f>IF('SEK Fact Sheet (SWE)'!K47="","",'SEK Fact Sheet (SWE)'!K47)</f>
        <v>96</v>
      </c>
      <c r="L47" s="33">
        <f>IF('SEK Fact Sheet (SWE)'!L47="","",'SEK Fact Sheet (SWE)'!L47)</f>
        <v>130</v>
      </c>
      <c r="M47" s="34">
        <f>IF('SEK Fact Sheet (SWE)'!M47="","",'SEK Fact Sheet (SWE)'!M47)</f>
        <v>108</v>
      </c>
      <c r="N47" s="33">
        <f>IF('SEK Fact Sheet (SWE)'!N47="","",'SEK Fact Sheet (SWE)'!N47)</f>
        <v>121</v>
      </c>
      <c r="O47" s="34">
        <f>IF('SEK Fact Sheet (SWE)'!O47="","",'SEK Fact Sheet (SWE)'!O47)</f>
        <v>114</v>
      </c>
      <c r="P47" s="33">
        <f>IF('SEK Fact Sheet (SWE)'!P47="","",'SEK Fact Sheet (SWE)'!P47)</f>
        <v>149</v>
      </c>
      <c r="Q47" s="34">
        <f>IF('SEK Fact Sheet (SWE)'!Q47="","",'SEK Fact Sheet (SWE)'!Q47)</f>
        <v>137</v>
      </c>
      <c r="R47" s="33">
        <f>IF('SEK Fact Sheet (SWE)'!R47="","",'SEK Fact Sheet (SWE)'!R47)</f>
        <v>163</v>
      </c>
      <c r="S47" s="34">
        <f>IF('SEK Fact Sheet (SWE)'!S47="","",'SEK Fact Sheet (SWE)'!S47)</f>
        <v>151</v>
      </c>
      <c r="T47" s="33">
        <f>IF('SEK Fact Sheet (SWE)'!T47="","",'SEK Fact Sheet (SWE)'!T47)</f>
        <v>151</v>
      </c>
    </row>
    <row r="48" spans="2:20" s="3" customFormat="1" x14ac:dyDescent="0.15">
      <c r="B48" s="3" t="s">
        <v>10</v>
      </c>
      <c r="C48" s="36">
        <f>IF('SEK Fact Sheet (SWE)'!C48="","",'SEK Fact Sheet (SWE)'!C48)</f>
        <v>187</v>
      </c>
      <c r="D48" s="35">
        <f>IF('SEK Fact Sheet (SWE)'!D48="","",'SEK Fact Sheet (SWE)'!D48)</f>
        <v>135</v>
      </c>
      <c r="E48" s="36">
        <f>IF('SEK Fact Sheet (SWE)'!E48="","",'SEK Fact Sheet (SWE)'!E48)</f>
        <v>168</v>
      </c>
      <c r="F48" s="35">
        <f>IF('SEK Fact Sheet (SWE)'!F48="","",'SEK Fact Sheet (SWE)'!F48)</f>
        <v>161</v>
      </c>
      <c r="G48" s="36">
        <f>IF('SEK Fact Sheet (SWE)'!G48="","",'SEK Fact Sheet (SWE)'!G48)</f>
        <v>244</v>
      </c>
      <c r="H48" s="35">
        <f>IF('SEK Fact Sheet (SWE)'!H48="","",'SEK Fact Sheet (SWE)'!H48)</f>
        <v>163</v>
      </c>
      <c r="I48" s="36">
        <f>IF('SEK Fact Sheet (SWE)'!I48="","",'SEK Fact Sheet (SWE)'!I48)</f>
        <v>162</v>
      </c>
      <c r="J48" s="35">
        <f>IF('SEK Fact Sheet (SWE)'!J48="","",'SEK Fact Sheet (SWE)'!J48)</f>
        <v>179</v>
      </c>
      <c r="K48" s="36">
        <f>IF('SEK Fact Sheet (SWE)'!K48="","",'SEK Fact Sheet (SWE)'!K48)</f>
        <v>185</v>
      </c>
      <c r="L48" s="35">
        <f>IF('SEK Fact Sheet (SWE)'!L48="","",'SEK Fact Sheet (SWE)'!L48)</f>
        <v>228</v>
      </c>
      <c r="M48" s="36">
        <f>IF('SEK Fact Sheet (SWE)'!M48="","",'SEK Fact Sheet (SWE)'!M48)</f>
        <v>220</v>
      </c>
      <c r="N48" s="35">
        <f>IF('SEK Fact Sheet (SWE)'!N48="","",'SEK Fact Sheet (SWE)'!N48)</f>
        <v>218</v>
      </c>
      <c r="O48" s="36">
        <f>IF('SEK Fact Sheet (SWE)'!O48="","",'SEK Fact Sheet (SWE)'!O48)</f>
        <v>209</v>
      </c>
      <c r="P48" s="35">
        <f>IF('SEK Fact Sheet (SWE)'!P48="","",'SEK Fact Sheet (SWE)'!P48)</f>
        <v>235</v>
      </c>
      <c r="Q48" s="36">
        <f>IF('SEK Fact Sheet (SWE)'!Q48="","",'SEK Fact Sheet (SWE)'!Q48)</f>
        <v>204</v>
      </c>
      <c r="R48" s="35">
        <f>IF('SEK Fact Sheet (SWE)'!R48="","",'SEK Fact Sheet (SWE)'!R48)</f>
        <v>227</v>
      </c>
      <c r="S48" s="36">
        <f>IF('SEK Fact Sheet (SWE)'!S48="","",'SEK Fact Sheet (SWE)'!S48)</f>
        <v>210</v>
      </c>
      <c r="T48" s="35">
        <f>IF('SEK Fact Sheet (SWE)'!T48="","",'SEK Fact Sheet (SWE)'!T48)</f>
        <v>215</v>
      </c>
    </row>
    <row r="49" spans="2:20" x14ac:dyDescent="0.15">
      <c r="B49" s="4" t="s">
        <v>11</v>
      </c>
      <c r="C49" s="32">
        <f>IF('SEK Fact Sheet (SWE)'!C49="","",'SEK Fact Sheet (SWE)'!C49)</f>
        <v>-38</v>
      </c>
      <c r="D49" s="31">
        <f>IF('SEK Fact Sheet (SWE)'!D49="","",'SEK Fact Sheet (SWE)'!D49)</f>
        <v>-41</v>
      </c>
      <c r="E49" s="32">
        <f>IF('SEK Fact Sheet (SWE)'!E49="","",'SEK Fact Sheet (SWE)'!E49)</f>
        <v>-44</v>
      </c>
      <c r="F49" s="31">
        <f>IF('SEK Fact Sheet (SWE)'!F49="","",'SEK Fact Sheet (SWE)'!F49)</f>
        <v>-35</v>
      </c>
      <c r="G49" s="32">
        <f>IF('SEK Fact Sheet (SWE)'!G49="","",'SEK Fact Sheet (SWE)'!G49)</f>
        <v>-50</v>
      </c>
      <c r="H49" s="31">
        <f>IF('SEK Fact Sheet (SWE)'!H49="","",'SEK Fact Sheet (SWE)'!H49)</f>
        <v>-48</v>
      </c>
      <c r="I49" s="32">
        <f>IF('SEK Fact Sheet (SWE)'!I49="","",'SEK Fact Sheet (SWE)'!I49)</f>
        <v>-46</v>
      </c>
      <c r="J49" s="31">
        <f>IF('SEK Fact Sheet (SWE)'!J49="","",'SEK Fact Sheet (SWE)'!J49)</f>
        <v>-39</v>
      </c>
      <c r="K49" s="32">
        <f>IF('SEK Fact Sheet (SWE)'!K49="","",'SEK Fact Sheet (SWE)'!K49)</f>
        <v>-38</v>
      </c>
      <c r="L49" s="31">
        <f>IF('SEK Fact Sheet (SWE)'!L49="","",'SEK Fact Sheet (SWE)'!L49)</f>
        <v>-38</v>
      </c>
      <c r="M49" s="32">
        <f>IF('SEK Fact Sheet (SWE)'!M49="","",'SEK Fact Sheet (SWE)'!M49)</f>
        <v>-37</v>
      </c>
      <c r="N49" s="31">
        <f>IF('SEK Fact Sheet (SWE)'!N49="","",'SEK Fact Sheet (SWE)'!N49)</f>
        <v>-38</v>
      </c>
      <c r="O49" s="32">
        <f>IF('SEK Fact Sheet (SWE)'!O49="","",'SEK Fact Sheet (SWE)'!O49)</f>
        <v>-37</v>
      </c>
      <c r="P49" s="31">
        <f>IF('SEK Fact Sheet (SWE)'!P49="","",'SEK Fact Sheet (SWE)'!P49)</f>
        <v>-43</v>
      </c>
      <c r="Q49" s="32">
        <f>IF('SEK Fact Sheet (SWE)'!Q49="","",'SEK Fact Sheet (SWE)'!Q49)</f>
        <v>-41</v>
      </c>
      <c r="R49" s="31">
        <f>IF('SEK Fact Sheet (SWE)'!R49="","",'SEK Fact Sheet (SWE)'!R49)</f>
        <v>-40</v>
      </c>
      <c r="S49" s="32">
        <f>IF('SEK Fact Sheet (SWE)'!S49="","",'SEK Fact Sheet (SWE)'!S49)</f>
        <v>-36</v>
      </c>
      <c r="T49" s="31">
        <f>IF('SEK Fact Sheet (SWE)'!T49="","",'SEK Fact Sheet (SWE)'!T49)</f>
        <v>-33</v>
      </c>
    </row>
    <row r="50" spans="2:20" x14ac:dyDescent="0.15">
      <c r="B50" s="14" t="s">
        <v>12</v>
      </c>
      <c r="C50" s="34">
        <f>IF('SEK Fact Sheet (SWE)'!C50="","",'SEK Fact Sheet (SWE)'!C50)</f>
        <v>-18</v>
      </c>
      <c r="D50" s="33">
        <f>IF('SEK Fact Sheet (SWE)'!D50="","",'SEK Fact Sheet (SWE)'!D50)</f>
        <v>-19</v>
      </c>
      <c r="E50" s="34">
        <f>IF('SEK Fact Sheet (SWE)'!E50="","",'SEK Fact Sheet (SWE)'!E50)</f>
        <v>-19</v>
      </c>
      <c r="F50" s="33">
        <f>IF('SEK Fact Sheet (SWE)'!F50="","",'SEK Fact Sheet (SWE)'!F50)</f>
        <v>-22</v>
      </c>
      <c r="G50" s="34">
        <f>IF('SEK Fact Sheet (SWE)'!G50="","",'SEK Fact Sheet (SWE)'!G50)</f>
        <v>-19</v>
      </c>
      <c r="H50" s="33">
        <f>IF('SEK Fact Sheet (SWE)'!H50="","",'SEK Fact Sheet (SWE)'!H50)</f>
        <v>-26</v>
      </c>
      <c r="I50" s="34">
        <f>IF('SEK Fact Sheet (SWE)'!I50="","",'SEK Fact Sheet (SWE)'!I50)</f>
        <v>-21</v>
      </c>
      <c r="J50" s="33">
        <f>IF('SEK Fact Sheet (SWE)'!J50="","",'SEK Fact Sheet (SWE)'!J50)</f>
        <v>-21</v>
      </c>
      <c r="K50" s="34">
        <f>IF('SEK Fact Sheet (SWE)'!K50="","",'SEK Fact Sheet (SWE)'!K50)</f>
        <v>-22</v>
      </c>
      <c r="L50" s="33">
        <f>IF('SEK Fact Sheet (SWE)'!L50="","",'SEK Fact Sheet (SWE)'!L50)</f>
        <v>-26</v>
      </c>
      <c r="M50" s="34">
        <f>IF('SEK Fact Sheet (SWE)'!M50="","",'SEK Fact Sheet (SWE)'!M50)</f>
        <v>-26</v>
      </c>
      <c r="N50" s="33">
        <f>IF('SEK Fact Sheet (SWE)'!N50="","",'SEK Fact Sheet (SWE)'!N50)</f>
        <v>-38</v>
      </c>
      <c r="O50" s="34">
        <f>IF('SEK Fact Sheet (SWE)'!O50="","",'SEK Fact Sheet (SWE)'!O50)</f>
        <v>-33</v>
      </c>
      <c r="P50" s="33">
        <f>IF('SEK Fact Sheet (SWE)'!P50="","",'SEK Fact Sheet (SWE)'!P50)</f>
        <v>-27</v>
      </c>
      <c r="Q50" s="34">
        <f>IF('SEK Fact Sheet (SWE)'!Q50="","",'SEK Fact Sheet (SWE)'!Q50)</f>
        <v>-32</v>
      </c>
      <c r="R50" s="33">
        <f>IF('SEK Fact Sheet (SWE)'!R50="","",'SEK Fact Sheet (SWE)'!R50)</f>
        <v>-43</v>
      </c>
      <c r="S50" s="34">
        <f>IF('SEK Fact Sheet (SWE)'!S50="","",'SEK Fact Sheet (SWE)'!S50)</f>
        <v>-35</v>
      </c>
      <c r="T50" s="33">
        <f>IF('SEK Fact Sheet (SWE)'!T50="","",'SEK Fact Sheet (SWE)'!T50)</f>
        <v>-28</v>
      </c>
    </row>
    <row r="51" spans="2:20" s="3" customFormat="1" x14ac:dyDescent="0.15">
      <c r="B51" s="3" t="s">
        <v>56</v>
      </c>
      <c r="C51" s="36">
        <f>IF('SEK Fact Sheet (SWE)'!C51="","",'SEK Fact Sheet (SWE)'!C51)</f>
        <v>70</v>
      </c>
      <c r="D51" s="35">
        <f>IF('SEK Fact Sheet (SWE)'!D51="","",'SEK Fact Sheet (SWE)'!D51)</f>
        <v>34</v>
      </c>
      <c r="E51" s="36">
        <f>IF('SEK Fact Sheet (SWE)'!E51="","",'SEK Fact Sheet (SWE)'!E51)</f>
        <v>44</v>
      </c>
      <c r="F51" s="35">
        <f>IF('SEK Fact Sheet (SWE)'!F51="","",'SEK Fact Sheet (SWE)'!F51)</f>
        <v>74</v>
      </c>
      <c r="G51" s="36">
        <f>IF('SEK Fact Sheet (SWE)'!G51="","",'SEK Fact Sheet (SWE)'!G51)</f>
        <v>104</v>
      </c>
      <c r="H51" s="35">
        <f>IF('SEK Fact Sheet (SWE)'!H51="","",'SEK Fact Sheet (SWE)'!H51)</f>
        <v>47</v>
      </c>
      <c r="I51" s="36">
        <f>IF('SEK Fact Sheet (SWE)'!I51="","",'SEK Fact Sheet (SWE)'!I51)</f>
        <v>44</v>
      </c>
      <c r="J51" s="35">
        <f>IF('SEK Fact Sheet (SWE)'!J51="","",'SEK Fact Sheet (SWE)'!J51)</f>
        <v>63</v>
      </c>
      <c r="K51" s="36">
        <f>IF('SEK Fact Sheet (SWE)'!K51="","",'SEK Fact Sheet (SWE)'!K51)</f>
        <v>74</v>
      </c>
      <c r="L51" s="35">
        <f>IF('SEK Fact Sheet (SWE)'!L51="","",'SEK Fact Sheet (SWE)'!L51)</f>
        <v>91</v>
      </c>
      <c r="M51" s="36">
        <f>IF('SEK Fact Sheet (SWE)'!M51="","",'SEK Fact Sheet (SWE)'!M51)</f>
        <v>95</v>
      </c>
      <c r="N51" s="35">
        <f>IF('SEK Fact Sheet (SWE)'!N51="","",'SEK Fact Sheet (SWE)'!N51)</f>
        <v>76</v>
      </c>
      <c r="O51" s="36">
        <f>IF('SEK Fact Sheet (SWE)'!O51="","",'SEK Fact Sheet (SWE)'!O51)</f>
        <v>96</v>
      </c>
      <c r="P51" s="35">
        <f>IF('SEK Fact Sheet (SWE)'!P51="","",'SEK Fact Sheet (SWE)'!P51)</f>
        <v>103</v>
      </c>
      <c r="Q51" s="36">
        <f>IF('SEK Fact Sheet (SWE)'!Q51="","",'SEK Fact Sheet (SWE)'!Q51)</f>
        <v>87</v>
      </c>
      <c r="R51" s="35">
        <f>IF('SEK Fact Sheet (SWE)'!R51="","",'SEK Fact Sheet (SWE)'!R51)</f>
        <v>37</v>
      </c>
      <c r="S51" s="36">
        <f>IF('SEK Fact Sheet (SWE)'!S51="","",'SEK Fact Sheet (SWE)'!S51)</f>
        <v>87</v>
      </c>
      <c r="T51" s="35">
        <f>IF('SEK Fact Sheet (SWE)'!T51="","",'SEK Fact Sheet (SWE)'!T51)</f>
        <v>94</v>
      </c>
    </row>
    <row r="52" spans="2:20" s="24" customFormat="1" ht="21.75" customHeight="1" x14ac:dyDescent="0.25">
      <c r="B52" s="24" t="s">
        <v>57</v>
      </c>
      <c r="C52" s="26">
        <f>IF('SEK Fact Sheet (SWE)'!C52="","",'SEK Fact Sheet (SWE)'!C52)</f>
        <v>0.37433155080213903</v>
      </c>
      <c r="D52" s="25">
        <f>IF('SEK Fact Sheet (SWE)'!D52="","",'SEK Fact Sheet (SWE)'!D52)</f>
        <v>0.25185185185185183</v>
      </c>
      <c r="E52" s="26">
        <f>IF('SEK Fact Sheet (SWE)'!E52="","",'SEK Fact Sheet (SWE)'!E52)</f>
        <v>0.26190476190476192</v>
      </c>
      <c r="F52" s="25">
        <f>IF('SEK Fact Sheet (SWE)'!F52="","",'SEK Fact Sheet (SWE)'!F52)</f>
        <v>0.45962732919254656</v>
      </c>
      <c r="G52" s="26">
        <f>IF('SEK Fact Sheet (SWE)'!G52="","",'SEK Fact Sheet (SWE)'!G52)</f>
        <v>0.42622950819672129</v>
      </c>
      <c r="H52" s="25">
        <f>IF('SEK Fact Sheet (SWE)'!H52="","",'SEK Fact Sheet (SWE)'!H52)</f>
        <v>0.28834355828220859</v>
      </c>
      <c r="I52" s="26">
        <f>IF('SEK Fact Sheet (SWE)'!I52="","",'SEK Fact Sheet (SWE)'!I52)</f>
        <v>0.27160493827160492</v>
      </c>
      <c r="J52" s="25">
        <f>IF('SEK Fact Sheet (SWE)'!J52="","",'SEK Fact Sheet (SWE)'!J52)</f>
        <v>0.35195530726256985</v>
      </c>
      <c r="K52" s="26">
        <f>IF('SEK Fact Sheet (SWE)'!K52="","",'SEK Fact Sheet (SWE)'!K52)</f>
        <v>0.4</v>
      </c>
      <c r="L52" s="25">
        <f>IF('SEK Fact Sheet (SWE)'!L52="","",'SEK Fact Sheet (SWE)'!L52)</f>
        <v>0.39912280701754388</v>
      </c>
      <c r="M52" s="26">
        <f>IF('SEK Fact Sheet (SWE)'!M52="","",'SEK Fact Sheet (SWE)'!M52)</f>
        <v>0.43181818181818182</v>
      </c>
      <c r="N52" s="25">
        <f>IF('SEK Fact Sheet (SWE)'!N52="","",'SEK Fact Sheet (SWE)'!N52)</f>
        <v>0.34862385321100919</v>
      </c>
      <c r="O52" s="26">
        <f>IF('SEK Fact Sheet (SWE)'!O52="","",'SEK Fact Sheet (SWE)'!O52)</f>
        <v>0.45933014354066987</v>
      </c>
      <c r="P52" s="25">
        <f>IF('SEK Fact Sheet (SWE)'!P52="","",'SEK Fact Sheet (SWE)'!P52)</f>
        <v>0.43829787234042555</v>
      </c>
      <c r="Q52" s="26">
        <f>IF('SEK Fact Sheet (SWE)'!Q52="","",'SEK Fact Sheet (SWE)'!Q52)</f>
        <v>0.4264705882352941</v>
      </c>
      <c r="R52" s="25">
        <f>IF('SEK Fact Sheet (SWE)'!R52="","",'SEK Fact Sheet (SWE)'!R52)</f>
        <v>0.16299559471365638</v>
      </c>
      <c r="S52" s="26">
        <f>IF('SEK Fact Sheet (SWE)'!S52="","",'SEK Fact Sheet (SWE)'!S52)</f>
        <v>0.41428571428571431</v>
      </c>
      <c r="T52" s="25">
        <f>IF('SEK Fact Sheet (SWE)'!T52="","",'SEK Fact Sheet (SWE)'!T52)</f>
        <v>0.43720930232558142</v>
      </c>
    </row>
    <row r="53" spans="2:20" s="27" customFormat="1" x14ac:dyDescent="0.15">
      <c r="B53" s="27" t="s">
        <v>14</v>
      </c>
      <c r="C53" s="29">
        <f>IF('SEK Fact Sheet (SWE)'!C53="","",'SEK Fact Sheet (SWE)'!C53)</f>
        <v>69</v>
      </c>
      <c r="D53" s="28">
        <f>IF('SEK Fact Sheet (SWE)'!D53="","",'SEK Fact Sheet (SWE)'!D53)</f>
        <v>73</v>
      </c>
      <c r="E53" s="29">
        <f>IF('SEK Fact Sheet (SWE)'!E53="","",'SEK Fact Sheet (SWE)'!E53)</f>
        <v>73</v>
      </c>
      <c r="F53" s="28">
        <f>IF('SEK Fact Sheet (SWE)'!F53="","",'SEK Fact Sheet (SWE)'!F53)</f>
        <v>73</v>
      </c>
      <c r="G53" s="29">
        <f>IF('SEK Fact Sheet (SWE)'!G53="","",'SEK Fact Sheet (SWE)'!G53)</f>
        <v>75</v>
      </c>
      <c r="H53" s="28">
        <f>IF('SEK Fact Sheet (SWE)'!H53="","",'SEK Fact Sheet (SWE)'!H53)</f>
        <v>79</v>
      </c>
      <c r="I53" s="29">
        <f>IF('SEK Fact Sheet (SWE)'!I53="","",'SEK Fact Sheet (SWE)'!I53)</f>
        <v>82</v>
      </c>
      <c r="J53" s="28">
        <f>IF('SEK Fact Sheet (SWE)'!J53="","",'SEK Fact Sheet (SWE)'!J53)</f>
        <v>78</v>
      </c>
      <c r="K53" s="29">
        <f>IF('SEK Fact Sheet (SWE)'!K53="","",'SEK Fact Sheet (SWE)'!K53)</f>
        <v>81</v>
      </c>
      <c r="L53" s="28">
        <f>IF('SEK Fact Sheet (SWE)'!L53="","",'SEK Fact Sheet (SWE)'!L53)</f>
        <v>84</v>
      </c>
      <c r="M53" s="29">
        <f>IF('SEK Fact Sheet (SWE)'!M53="","",'SEK Fact Sheet (SWE)'!M53)</f>
        <v>85</v>
      </c>
      <c r="N53" s="28">
        <f>IF('SEK Fact Sheet (SWE)'!N53="","",'SEK Fact Sheet (SWE)'!N53)</f>
        <v>89</v>
      </c>
      <c r="O53" s="29">
        <f>IF('SEK Fact Sheet (SWE)'!O53="","",'SEK Fact Sheet (SWE)'!O53)</f>
        <v>89</v>
      </c>
      <c r="P53" s="28">
        <f>IF('SEK Fact Sheet (SWE)'!P53="","",'SEK Fact Sheet (SWE)'!P53)</f>
        <v>90</v>
      </c>
      <c r="Q53" s="29">
        <f>IF('SEK Fact Sheet (SWE)'!Q53="","",'SEK Fact Sheet (SWE)'!Q53)</f>
        <v>91</v>
      </c>
      <c r="R53" s="28">
        <f>IF('SEK Fact Sheet (SWE)'!R53="","",'SEK Fact Sheet (SWE)'!R53)</f>
        <v>91</v>
      </c>
      <c r="S53" s="29">
        <f>IF('SEK Fact Sheet (SWE)'!S53="","",'SEK Fact Sheet (SWE)'!S53)</f>
        <v>96</v>
      </c>
      <c r="T53" s="28">
        <f>IF('SEK Fact Sheet (SWE)'!T53="","",'SEK Fact Sheet (SWE)'!T53)</f>
        <v>93</v>
      </c>
    </row>
    <row r="54" spans="2:20" ht="9" customHeight="1" x14ac:dyDescent="0.15">
      <c r="C54" s="9" t="str">
        <f>IF('SEK Fact Sheet (SWE)'!C54="","",'SEK Fact Sheet (SWE)'!C54)</f>
        <v/>
      </c>
      <c r="D54" s="8" t="str">
        <f>IF('SEK Fact Sheet (SWE)'!D54="","",'SEK Fact Sheet (SWE)'!D54)</f>
        <v/>
      </c>
      <c r="E54" s="9" t="str">
        <f>IF('SEK Fact Sheet (SWE)'!E54="","",'SEK Fact Sheet (SWE)'!E54)</f>
        <v/>
      </c>
      <c r="F54" s="8" t="str">
        <f>IF('SEK Fact Sheet (SWE)'!F54="","",'SEK Fact Sheet (SWE)'!F54)</f>
        <v/>
      </c>
      <c r="G54" s="9" t="str">
        <f>IF('SEK Fact Sheet (SWE)'!G54="","",'SEK Fact Sheet (SWE)'!G54)</f>
        <v/>
      </c>
      <c r="H54" s="8" t="str">
        <f>IF('SEK Fact Sheet (SWE)'!H54="","",'SEK Fact Sheet (SWE)'!H54)</f>
        <v/>
      </c>
      <c r="I54" s="9" t="str">
        <f>IF('SEK Fact Sheet (SWE)'!I54="","",'SEK Fact Sheet (SWE)'!I54)</f>
        <v/>
      </c>
      <c r="J54" s="8" t="str">
        <f>IF('SEK Fact Sheet (SWE)'!J54="","",'SEK Fact Sheet (SWE)'!J54)</f>
        <v/>
      </c>
      <c r="K54" s="9" t="str">
        <f>IF('SEK Fact Sheet (SWE)'!K54="","",'SEK Fact Sheet (SWE)'!K54)</f>
        <v/>
      </c>
      <c r="L54" s="8" t="str">
        <f>IF('SEK Fact Sheet (SWE)'!L54="","",'SEK Fact Sheet (SWE)'!L54)</f>
        <v/>
      </c>
      <c r="M54" s="9" t="str">
        <f>IF('SEK Fact Sheet (SWE)'!M54="","",'SEK Fact Sheet (SWE)'!M54)</f>
        <v/>
      </c>
      <c r="N54" s="8" t="str">
        <f>IF('SEK Fact Sheet (SWE)'!N54="","",'SEK Fact Sheet (SWE)'!N54)</f>
        <v/>
      </c>
      <c r="O54" s="9" t="str">
        <f>IF('SEK Fact Sheet (SWE)'!O54="","",'SEK Fact Sheet (SWE)'!O54)</f>
        <v/>
      </c>
      <c r="P54" s="8" t="str">
        <f>IF('SEK Fact Sheet (SWE)'!P54="","",'SEK Fact Sheet (SWE)'!P54)</f>
        <v/>
      </c>
      <c r="Q54" s="9" t="str">
        <f>IF('SEK Fact Sheet (SWE)'!Q54="","",'SEK Fact Sheet (SWE)'!Q54)</f>
        <v/>
      </c>
      <c r="R54" s="8" t="str">
        <f>IF('SEK Fact Sheet (SWE)'!R54="","",'SEK Fact Sheet (SWE)'!R54)</f>
        <v/>
      </c>
      <c r="S54" s="9" t="str">
        <f>IF('SEK Fact Sheet (SWE)'!S54="","",'SEK Fact Sheet (SWE)'!S54)</f>
        <v/>
      </c>
      <c r="T54" s="8" t="str">
        <f>IF('SEK Fact Sheet (SWE)'!T54="","",'SEK Fact Sheet (SWE)'!T54)</f>
        <v/>
      </c>
    </row>
    <row r="55" spans="2:20" s="27" customFormat="1" x14ac:dyDescent="0.15">
      <c r="B55" s="10" t="s">
        <v>18</v>
      </c>
      <c r="C55" s="38" t="str">
        <f>IF('SEK Fact Sheet (SWE)'!C55="","",'SEK Fact Sheet (SWE)'!C55)</f>
        <v/>
      </c>
      <c r="D55" s="37" t="str">
        <f>IF('SEK Fact Sheet (SWE)'!D55="","",'SEK Fact Sheet (SWE)'!D55)</f>
        <v/>
      </c>
      <c r="E55" s="38" t="str">
        <f>IF('SEK Fact Sheet (SWE)'!E55="","",'SEK Fact Sheet (SWE)'!E55)</f>
        <v/>
      </c>
      <c r="F55" s="37" t="str">
        <f>IF('SEK Fact Sheet (SWE)'!F55="","",'SEK Fact Sheet (SWE)'!F55)</f>
        <v/>
      </c>
      <c r="G55" s="38" t="str">
        <f>IF('SEK Fact Sheet (SWE)'!G55="","",'SEK Fact Sheet (SWE)'!G55)</f>
        <v/>
      </c>
      <c r="H55" s="37" t="str">
        <f>IF('SEK Fact Sheet (SWE)'!H55="","",'SEK Fact Sheet (SWE)'!H55)</f>
        <v/>
      </c>
      <c r="I55" s="38" t="str">
        <f>IF('SEK Fact Sheet (SWE)'!I55="","",'SEK Fact Sheet (SWE)'!I55)</f>
        <v/>
      </c>
      <c r="J55" s="37" t="str">
        <f>IF('SEK Fact Sheet (SWE)'!J55="","",'SEK Fact Sheet (SWE)'!J55)</f>
        <v/>
      </c>
      <c r="K55" s="38" t="str">
        <f>IF('SEK Fact Sheet (SWE)'!K55="","",'SEK Fact Sheet (SWE)'!K55)</f>
        <v/>
      </c>
      <c r="L55" s="37" t="str">
        <f>IF('SEK Fact Sheet (SWE)'!L55="","",'SEK Fact Sheet (SWE)'!L55)</f>
        <v/>
      </c>
      <c r="M55" s="38" t="str">
        <f>IF('SEK Fact Sheet (SWE)'!M55="","",'SEK Fact Sheet (SWE)'!M55)</f>
        <v/>
      </c>
      <c r="N55" s="37" t="str">
        <f>IF('SEK Fact Sheet (SWE)'!N55="","",'SEK Fact Sheet (SWE)'!N55)</f>
        <v/>
      </c>
      <c r="O55" s="38" t="str">
        <f>IF('SEK Fact Sheet (SWE)'!O55="","",'SEK Fact Sheet (SWE)'!O55)</f>
        <v/>
      </c>
      <c r="P55" s="37" t="str">
        <f>IF('SEK Fact Sheet (SWE)'!P55="","",'SEK Fact Sheet (SWE)'!P55)</f>
        <v/>
      </c>
      <c r="Q55" s="38" t="str">
        <f>IF('SEK Fact Sheet (SWE)'!Q55="","",'SEK Fact Sheet (SWE)'!Q55)</f>
        <v/>
      </c>
      <c r="R55" s="37" t="str">
        <f>IF('SEK Fact Sheet (SWE)'!R55="","",'SEK Fact Sheet (SWE)'!R55)</f>
        <v/>
      </c>
      <c r="S55" s="38" t="str">
        <f>IF('SEK Fact Sheet (SWE)'!S55="","",'SEK Fact Sheet (SWE)'!S55)</f>
        <v/>
      </c>
      <c r="T55" s="37" t="str">
        <f>IF('SEK Fact Sheet (SWE)'!T55="","",'SEK Fact Sheet (SWE)'!T55)</f>
        <v/>
      </c>
    </row>
    <row r="56" spans="2:20" s="27" customFormat="1" x14ac:dyDescent="0.15">
      <c r="B56" s="4" t="s">
        <v>24</v>
      </c>
      <c r="C56" s="40">
        <f>IF('SEK Fact Sheet (SWE)'!C56="","",'SEK Fact Sheet (SWE)'!C56)</f>
        <v>91.2</v>
      </c>
      <c r="D56" s="39">
        <f>IF('SEK Fact Sheet (SWE)'!D56="","",'SEK Fact Sheet (SWE)'!D56)</f>
        <v>92.3</v>
      </c>
      <c r="E56" s="40">
        <f>IF('SEK Fact Sheet (SWE)'!E56="","",'SEK Fact Sheet (SWE)'!E56)</f>
        <v>90.3</v>
      </c>
      <c r="F56" s="39">
        <f>IF('SEK Fact Sheet (SWE)'!F56="","",'SEK Fact Sheet (SWE)'!F56)</f>
        <v>93.1</v>
      </c>
      <c r="G56" s="40">
        <f>IF('SEK Fact Sheet (SWE)'!G56="","",'SEK Fact Sheet (SWE)'!G56)</f>
        <v>89.7</v>
      </c>
      <c r="H56" s="39">
        <f>IF('SEK Fact Sheet (SWE)'!H56="","",'SEK Fact Sheet (SWE)'!H56)</f>
        <v>92.5</v>
      </c>
      <c r="I56" s="40">
        <f>IF('SEK Fact Sheet (SWE)'!I56="","",'SEK Fact Sheet (SWE)'!I56)</f>
        <v>97.8</v>
      </c>
      <c r="J56" s="39">
        <f>IF('SEK Fact Sheet (SWE)'!J56="","",'SEK Fact Sheet (SWE)'!J56)</f>
        <v>98.9</v>
      </c>
      <c r="K56" s="40">
        <f>IF('SEK Fact Sheet (SWE)'!K56="","",'SEK Fact Sheet (SWE)'!K56)</f>
        <v>101.3</v>
      </c>
      <c r="L56" s="39">
        <f>IF('SEK Fact Sheet (SWE)'!L56="","",'SEK Fact Sheet (SWE)'!L56)</f>
        <v>97.2</v>
      </c>
      <c r="M56" s="40">
        <f>IF('SEK Fact Sheet (SWE)'!M56="","",'SEK Fact Sheet (SWE)'!M56)</f>
        <v>102.3</v>
      </c>
      <c r="N56" s="39">
        <f>IF('SEK Fact Sheet (SWE)'!N56="","",'SEK Fact Sheet (SWE)'!N56)</f>
        <v>109.3</v>
      </c>
      <c r="O56" s="40">
        <f>IF('SEK Fact Sheet (SWE)'!O56="","",'SEK Fact Sheet (SWE)'!O56)</f>
        <v>105.9</v>
      </c>
      <c r="P56" s="39">
        <f>IF('SEK Fact Sheet (SWE)'!P56="","",'SEK Fact Sheet (SWE)'!P56)</f>
        <v>110.7</v>
      </c>
      <c r="Q56" s="40">
        <f>IF('SEK Fact Sheet (SWE)'!Q56="","",'SEK Fact Sheet (SWE)'!Q56)</f>
        <v>112.3</v>
      </c>
      <c r="R56" s="39">
        <f>IF('SEK Fact Sheet (SWE)'!R56="","",'SEK Fact Sheet (SWE)'!R56)</f>
        <v>103.9</v>
      </c>
      <c r="S56" s="40">
        <f>IF('SEK Fact Sheet (SWE)'!S56="","",'SEK Fact Sheet (SWE)'!S56)</f>
        <v>107</v>
      </c>
      <c r="T56" s="39">
        <f>IF('SEK Fact Sheet (SWE)'!T56="","",'SEK Fact Sheet (SWE)'!T56)</f>
        <v>107.3</v>
      </c>
    </row>
    <row r="57" spans="2:20" s="27" customFormat="1" x14ac:dyDescent="0.15">
      <c r="B57" s="41" t="s">
        <v>25</v>
      </c>
      <c r="C57" s="46">
        <f>IF('SEK Fact Sheet (SWE)'!C57="","",'SEK Fact Sheet (SWE)'!C57)</f>
        <v>4.0999999999999996</v>
      </c>
      <c r="D57" s="45">
        <f>IF('SEK Fact Sheet (SWE)'!D57="","",'SEK Fact Sheet (SWE)'!D57)</f>
        <v>3.2</v>
      </c>
      <c r="E57" s="46">
        <f>IF('SEK Fact Sheet (SWE)'!E57="","",'SEK Fact Sheet (SWE)'!E57)</f>
        <v>1</v>
      </c>
      <c r="F57" s="45">
        <f>IF('SEK Fact Sheet (SWE)'!F57="","",'SEK Fact Sheet (SWE)'!F57)</f>
        <v>-0.1</v>
      </c>
      <c r="G57" s="46">
        <f>IF('SEK Fact Sheet (SWE)'!G57="","",'SEK Fact Sheet (SWE)'!G57)</f>
        <v>-1.5</v>
      </c>
      <c r="H57" s="45">
        <f>IF('SEK Fact Sheet (SWE)'!H57="","",'SEK Fact Sheet (SWE)'!H57)</f>
        <v>0.3</v>
      </c>
      <c r="I57" s="46">
        <f>IF('SEK Fact Sheet (SWE)'!I57="","",'SEK Fact Sheet (SWE)'!I57)</f>
        <v>2.4</v>
      </c>
      <c r="J57" s="45">
        <f>IF('SEK Fact Sheet (SWE)'!J57="","",'SEK Fact Sheet (SWE)'!J57)</f>
        <v>-3.7</v>
      </c>
      <c r="K57" s="46">
        <f>IF('SEK Fact Sheet (SWE)'!K57="","",'SEK Fact Sheet (SWE)'!K57)</f>
        <v>-0.1</v>
      </c>
      <c r="L57" s="45">
        <f>IF('SEK Fact Sheet (SWE)'!L57="","",'SEK Fact Sheet (SWE)'!L57)</f>
        <v>-2.7</v>
      </c>
      <c r="M57" s="46">
        <f>IF('SEK Fact Sheet (SWE)'!M57="","",'SEK Fact Sheet (SWE)'!M57)</f>
        <v>4.5999999999999996</v>
      </c>
      <c r="N57" s="45">
        <f>IF('SEK Fact Sheet (SWE)'!N57="","",'SEK Fact Sheet (SWE)'!N57)</f>
        <v>7.1</v>
      </c>
      <c r="O57" s="46">
        <f>IF('SEK Fact Sheet (SWE)'!O57="","",'SEK Fact Sheet (SWE)'!O57)</f>
        <v>-5.8</v>
      </c>
      <c r="P57" s="45">
        <f>IF('SEK Fact Sheet (SWE)'!P57="","",'SEK Fact Sheet (SWE)'!P57)</f>
        <v>-0.8</v>
      </c>
      <c r="Q57" s="46">
        <f>IF('SEK Fact Sheet (SWE)'!Q57="","",'SEK Fact Sheet (SWE)'!Q57)</f>
        <v>2.1</v>
      </c>
      <c r="R57" s="45">
        <f>IF('SEK Fact Sheet (SWE)'!R57="","",'SEK Fact Sheet (SWE)'!R57)</f>
        <v>-1.7</v>
      </c>
      <c r="S57" s="46">
        <f>IF('SEK Fact Sheet (SWE)'!S57="","",'SEK Fact Sheet (SWE)'!S57)</f>
        <v>-3.9</v>
      </c>
      <c r="T57" s="45">
        <f>IF('SEK Fact Sheet (SWE)'!T57="","",'SEK Fact Sheet (SWE)'!T57)</f>
        <v>-2</v>
      </c>
    </row>
    <row r="58" spans="2:20" s="27" customFormat="1" x14ac:dyDescent="0.15">
      <c r="B58" s="41" t="s">
        <v>26</v>
      </c>
      <c r="C58" s="46">
        <f>IF('SEK Fact Sheet (SWE)'!C58="","",'SEK Fact Sheet (SWE)'!C58)</f>
        <v>42.6</v>
      </c>
      <c r="D58" s="45">
        <f>IF('SEK Fact Sheet (SWE)'!D58="","",'SEK Fact Sheet (SWE)'!D58)</f>
        <v>45.5</v>
      </c>
      <c r="E58" s="46">
        <f>IF('SEK Fact Sheet (SWE)'!E58="","",'SEK Fact Sheet (SWE)'!E58)</f>
        <v>44.3</v>
      </c>
      <c r="F58" s="45">
        <f>IF('SEK Fact Sheet (SWE)'!F58="","",'SEK Fact Sheet (SWE)'!F58)</f>
        <v>44.6</v>
      </c>
      <c r="G58" s="46">
        <f>IF('SEK Fact Sheet (SWE)'!G58="","",'SEK Fact Sheet (SWE)'!G58)</f>
        <v>38.5</v>
      </c>
      <c r="H58" s="45">
        <f>IF('SEK Fact Sheet (SWE)'!H58="","",'SEK Fact Sheet (SWE)'!H58)</f>
        <v>37.1</v>
      </c>
      <c r="I58" s="46">
        <f>IF('SEK Fact Sheet (SWE)'!I58="","",'SEK Fact Sheet (SWE)'!I58)</f>
        <v>34.700000000000003</v>
      </c>
      <c r="J58" s="45">
        <f>IF('SEK Fact Sheet (SWE)'!J58="","",'SEK Fact Sheet (SWE)'!J58)</f>
        <v>30.8</v>
      </c>
      <c r="K58" s="46">
        <f>IF('SEK Fact Sheet (SWE)'!K58="","",'SEK Fact Sheet (SWE)'!K58)</f>
        <v>30.8</v>
      </c>
      <c r="L58" s="45">
        <f>IF('SEK Fact Sheet (SWE)'!L58="","",'SEK Fact Sheet (SWE)'!L58)</f>
        <v>30.7</v>
      </c>
      <c r="M58" s="46">
        <f>IF('SEK Fact Sheet (SWE)'!M58="","",'SEK Fact Sheet (SWE)'!M58)</f>
        <v>31.6</v>
      </c>
      <c r="N58" s="45">
        <f>IF('SEK Fact Sheet (SWE)'!N58="","",'SEK Fact Sheet (SWE)'!N58)</f>
        <v>32</v>
      </c>
      <c r="O58" s="46">
        <f>IF('SEK Fact Sheet (SWE)'!O58="","",'SEK Fact Sheet (SWE)'!O58)</f>
        <v>32.299999999999997</v>
      </c>
      <c r="P58" s="45">
        <f>IF('SEK Fact Sheet (SWE)'!P58="","",'SEK Fact Sheet (SWE)'!P58)</f>
        <v>33.799999999999997</v>
      </c>
      <c r="Q58" s="46">
        <f>IF('SEK Fact Sheet (SWE)'!Q58="","",'SEK Fact Sheet (SWE)'!Q58)</f>
        <v>34.1</v>
      </c>
      <c r="R58" s="45">
        <f>IF('SEK Fact Sheet (SWE)'!R58="","",'SEK Fact Sheet (SWE)'!R58)</f>
        <v>29.3</v>
      </c>
      <c r="S58" s="46">
        <f>IF('SEK Fact Sheet (SWE)'!S58="","",'SEK Fact Sheet (SWE)'!S58)</f>
        <v>29.5</v>
      </c>
      <c r="T58" s="45">
        <f>IF('SEK Fact Sheet (SWE)'!T58="","",'SEK Fact Sheet (SWE)'!T58)</f>
        <v>29.2</v>
      </c>
    </row>
    <row r="59" spans="2:20" s="27" customFormat="1" x14ac:dyDescent="0.15">
      <c r="B59" s="47" t="s">
        <v>25</v>
      </c>
      <c r="C59" s="46">
        <f>IF('SEK Fact Sheet (SWE)'!C59="","",'SEK Fact Sheet (SWE)'!C59)</f>
        <v>3.5</v>
      </c>
      <c r="D59" s="45">
        <f>IF('SEK Fact Sheet (SWE)'!D59="","",'SEK Fact Sheet (SWE)'!D59)</f>
        <v>3.6</v>
      </c>
      <c r="E59" s="46">
        <f>IF('SEK Fact Sheet (SWE)'!E59="","",'SEK Fact Sheet (SWE)'!E59)</f>
        <v>-0.5</v>
      </c>
      <c r="F59" s="45">
        <f>IF('SEK Fact Sheet (SWE)'!F59="","",'SEK Fact Sheet (SWE)'!F59)</f>
        <v>-1.4</v>
      </c>
      <c r="G59" s="46">
        <f>IF('SEK Fact Sheet (SWE)'!G59="","",'SEK Fact Sheet (SWE)'!G59)</f>
        <v>-4.9000000000000004</v>
      </c>
      <c r="H59" s="45">
        <f>IF('SEK Fact Sheet (SWE)'!H59="","",'SEK Fact Sheet (SWE)'!H59)</f>
        <v>-1.4</v>
      </c>
      <c r="I59" s="46">
        <f>IF('SEK Fact Sheet (SWE)'!I59="","",'SEK Fact Sheet (SWE)'!I59)</f>
        <v>-3.8</v>
      </c>
      <c r="J59" s="45">
        <f>IF('SEK Fact Sheet (SWE)'!J59="","",'SEK Fact Sheet (SWE)'!J59)</f>
        <v>-4.3</v>
      </c>
      <c r="K59" s="46">
        <f>IF('SEK Fact Sheet (SWE)'!K59="","",'SEK Fact Sheet (SWE)'!K59)</f>
        <v>-0.6</v>
      </c>
      <c r="L59" s="45">
        <f>IF('SEK Fact Sheet (SWE)'!L59="","",'SEK Fact Sheet (SWE)'!L59)</f>
        <v>-0.7</v>
      </c>
      <c r="M59" s="46">
        <f>IF('SEK Fact Sheet (SWE)'!M59="","",'SEK Fact Sheet (SWE)'!M59)</f>
        <v>0.6</v>
      </c>
      <c r="N59" s="45">
        <f>IF('SEK Fact Sheet (SWE)'!N59="","",'SEK Fact Sheet (SWE)'!N59)</f>
        <v>0.8</v>
      </c>
      <c r="O59" s="46">
        <f>IF('SEK Fact Sheet (SWE)'!O59="","",'SEK Fact Sheet (SWE)'!O59)</f>
        <v>0.2</v>
      </c>
      <c r="P59" s="45">
        <f>IF('SEK Fact Sheet (SWE)'!P59="","",'SEK Fact Sheet (SWE)'!P59)</f>
        <v>1.1000000000000001</v>
      </c>
      <c r="Q59" s="46">
        <f>IF('SEK Fact Sheet (SWE)'!Q59="","",'SEK Fact Sheet (SWE)'!Q59)</f>
        <v>-0.3</v>
      </c>
      <c r="R59" s="45">
        <f>IF('SEK Fact Sheet (SWE)'!R59="","",'SEK Fact Sheet (SWE)'!R59)</f>
        <v>-2.1</v>
      </c>
      <c r="S59" s="46">
        <f>IF('SEK Fact Sheet (SWE)'!S59="","",'SEK Fact Sheet (SWE)'!S59)</f>
        <v>-1.2</v>
      </c>
      <c r="T59" s="45">
        <f>IF('SEK Fact Sheet (SWE)'!T59="","",'SEK Fact Sheet (SWE)'!T59)</f>
        <v>-1.2</v>
      </c>
    </row>
    <row r="60" spans="2:20" s="27" customFormat="1" x14ac:dyDescent="0.15">
      <c r="B60" s="41" t="s">
        <v>27</v>
      </c>
      <c r="C60" s="46">
        <f>IF('SEK Fact Sheet (SWE)'!C60="","",'SEK Fact Sheet (SWE)'!C60)</f>
        <v>48.6</v>
      </c>
      <c r="D60" s="45">
        <f>IF('SEK Fact Sheet (SWE)'!D60="","",'SEK Fact Sheet (SWE)'!D60)</f>
        <v>46.8</v>
      </c>
      <c r="E60" s="46">
        <f>IF('SEK Fact Sheet (SWE)'!E60="","",'SEK Fact Sheet (SWE)'!E60)</f>
        <v>46</v>
      </c>
      <c r="F60" s="45">
        <f>IF('SEK Fact Sheet (SWE)'!F60="","",'SEK Fact Sheet (SWE)'!F60)</f>
        <v>48.5</v>
      </c>
      <c r="G60" s="46">
        <f>IF('SEK Fact Sheet (SWE)'!G60="","",'SEK Fact Sheet (SWE)'!G60)</f>
        <v>51.2</v>
      </c>
      <c r="H60" s="45">
        <f>IF('SEK Fact Sheet (SWE)'!H60="","",'SEK Fact Sheet (SWE)'!H60)</f>
        <v>55.4</v>
      </c>
      <c r="I60" s="46">
        <f>IF('SEK Fact Sheet (SWE)'!I60="","",'SEK Fact Sheet (SWE)'!I60)</f>
        <v>63</v>
      </c>
      <c r="J60" s="45">
        <f>IF('SEK Fact Sheet (SWE)'!J60="","",'SEK Fact Sheet (SWE)'!J60)</f>
        <v>68.099999999999994</v>
      </c>
      <c r="K60" s="46">
        <f>IF('SEK Fact Sheet (SWE)'!K60="","",'SEK Fact Sheet (SWE)'!K60)</f>
        <v>70.5</v>
      </c>
      <c r="L60" s="45">
        <f>IF('SEK Fact Sheet (SWE)'!L60="","",'SEK Fact Sheet (SWE)'!L60)</f>
        <v>66.599999999999994</v>
      </c>
      <c r="M60" s="46">
        <f>IF('SEK Fact Sheet (SWE)'!M60="","",'SEK Fact Sheet (SWE)'!M60)</f>
        <v>70.7</v>
      </c>
      <c r="N60" s="45">
        <f>IF('SEK Fact Sheet (SWE)'!N60="","",'SEK Fact Sheet (SWE)'!N60)</f>
        <v>77.3</v>
      </c>
      <c r="O60" s="46">
        <f>IF('SEK Fact Sheet (SWE)'!O60="","",'SEK Fact Sheet (SWE)'!O60)</f>
        <v>73.599999999999994</v>
      </c>
      <c r="P60" s="45">
        <f>IF('SEK Fact Sheet (SWE)'!P60="","",'SEK Fact Sheet (SWE)'!P60)</f>
        <v>76.8</v>
      </c>
      <c r="Q60" s="46">
        <f>IF('SEK Fact Sheet (SWE)'!Q60="","",'SEK Fact Sheet (SWE)'!Q60)</f>
        <v>78.2</v>
      </c>
      <c r="R60" s="45">
        <f>IF('SEK Fact Sheet (SWE)'!R60="","",'SEK Fact Sheet (SWE)'!R60)</f>
        <v>74.7</v>
      </c>
      <c r="S60" s="46">
        <f>IF('SEK Fact Sheet (SWE)'!S60="","",'SEK Fact Sheet (SWE)'!S60)</f>
        <v>77.400000000000006</v>
      </c>
      <c r="T60" s="45">
        <f>IF('SEK Fact Sheet (SWE)'!T60="","",'SEK Fact Sheet (SWE)'!T60)</f>
        <v>78.099999999999994</v>
      </c>
    </row>
    <row r="61" spans="2:20" s="27" customFormat="1" x14ac:dyDescent="0.15">
      <c r="B61" s="47" t="s">
        <v>25</v>
      </c>
      <c r="C61" s="46">
        <f>IF('SEK Fact Sheet (SWE)'!C61="","",'SEK Fact Sheet (SWE)'!C61)</f>
        <v>0.6</v>
      </c>
      <c r="D61" s="45">
        <f>IF('SEK Fact Sheet (SWE)'!D61="","",'SEK Fact Sheet (SWE)'!D61)</f>
        <v>-0.4</v>
      </c>
      <c r="E61" s="46">
        <f>IF('SEK Fact Sheet (SWE)'!E61="","",'SEK Fact Sheet (SWE)'!E61)</f>
        <v>1.4</v>
      </c>
      <c r="F61" s="45">
        <f>IF('SEK Fact Sheet (SWE)'!F61="","",'SEK Fact Sheet (SWE)'!F61)</f>
        <v>1.3</v>
      </c>
      <c r="G61" s="46">
        <f>IF('SEK Fact Sheet (SWE)'!G61="","",'SEK Fact Sheet (SWE)'!G61)</f>
        <v>3.4</v>
      </c>
      <c r="H61" s="45">
        <f>IF('SEK Fact Sheet (SWE)'!H61="","",'SEK Fact Sheet (SWE)'!H61)</f>
        <v>1.7</v>
      </c>
      <c r="I61" s="46">
        <f>IF('SEK Fact Sheet (SWE)'!I61="","",'SEK Fact Sheet (SWE)'!I61)</f>
        <v>6.1</v>
      </c>
      <c r="J61" s="45">
        <f>IF('SEK Fact Sheet (SWE)'!J61="","",'SEK Fact Sheet (SWE)'!J61)</f>
        <v>0.6</v>
      </c>
      <c r="K61" s="46">
        <f>IF('SEK Fact Sheet (SWE)'!K61="","",'SEK Fact Sheet (SWE)'!K61)</f>
        <v>0.6</v>
      </c>
      <c r="L61" s="45">
        <f>IF('SEK Fact Sheet (SWE)'!L61="","",'SEK Fact Sheet (SWE)'!L61)</f>
        <v>-2</v>
      </c>
      <c r="M61" s="46">
        <f>IF('SEK Fact Sheet (SWE)'!M61="","",'SEK Fact Sheet (SWE)'!M61)</f>
        <v>4.0999999999999996</v>
      </c>
      <c r="N61" s="45">
        <f>IF('SEK Fact Sheet (SWE)'!N61="","",'SEK Fact Sheet (SWE)'!N61)</f>
        <v>6.3</v>
      </c>
      <c r="O61" s="46">
        <f>IF('SEK Fact Sheet (SWE)'!O61="","",'SEK Fact Sheet (SWE)'!O61)</f>
        <v>-6.1</v>
      </c>
      <c r="P61" s="45">
        <f>IF('SEK Fact Sheet (SWE)'!P61="","",'SEK Fact Sheet (SWE)'!P61)</f>
        <v>-1.9</v>
      </c>
      <c r="Q61" s="46">
        <f>IF('SEK Fact Sheet (SWE)'!Q61="","",'SEK Fact Sheet (SWE)'!Q61)</f>
        <v>2.5</v>
      </c>
      <c r="R61" s="45">
        <f>IF('SEK Fact Sheet (SWE)'!R61="","",'SEK Fact Sheet (SWE)'!R61)</f>
        <v>0.4</v>
      </c>
      <c r="S61" s="46">
        <f>IF('SEK Fact Sheet (SWE)'!S61="","",'SEK Fact Sheet (SWE)'!S61)</f>
        <v>-2.7</v>
      </c>
      <c r="T61" s="45">
        <f>IF('SEK Fact Sheet (SWE)'!T61="","",'SEK Fact Sheet (SWE)'!T61)</f>
        <v>-0.7</v>
      </c>
    </row>
    <row r="62" spans="2:20" ht="6.75" customHeight="1" x14ac:dyDescent="0.15"/>
    <row r="63" spans="2:20" x14ac:dyDescent="0.15">
      <c r="B63" s="27" t="s">
        <v>15</v>
      </c>
    </row>
    <row r="64" spans="2:20" x14ac:dyDescent="0.15">
      <c r="B64" s="27"/>
    </row>
    <row r="66" spans="2:20" s="3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</row>
    <row r="67" spans="2:20" x14ac:dyDescent="0.15">
      <c r="C67" s="5" t="str">
        <f>IF('SEK Fact Sheet (SWE)'!C67="","",'SEK Fact Sheet (SWE)'!C67)</f>
        <v>2015</v>
      </c>
      <c r="D67" s="5" t="str">
        <f>IF('SEK Fact Sheet (SWE)'!D67="","",'SEK Fact Sheet (SWE)'!D67)</f>
        <v>2015</v>
      </c>
      <c r="E67" s="5" t="str">
        <f>IF('SEK Fact Sheet (SWE)'!E67="","",'SEK Fact Sheet (SWE)'!E67)</f>
        <v>2015</v>
      </c>
      <c r="F67" s="5" t="str">
        <f>IF('SEK Fact Sheet (SWE)'!F67="","",'SEK Fact Sheet (SWE)'!F67)</f>
        <v>2015</v>
      </c>
      <c r="G67" s="5" t="str">
        <f>IF('SEK Fact Sheet (SWE)'!G67="","",'SEK Fact Sheet (SWE)'!G67)</f>
        <v>2016</v>
      </c>
      <c r="H67" s="5" t="str">
        <f>IF('SEK Fact Sheet (SWE)'!H67="","",'SEK Fact Sheet (SWE)'!H67)</f>
        <v>2016</v>
      </c>
      <c r="I67" s="5" t="str">
        <f>IF('SEK Fact Sheet (SWE)'!I67="","",'SEK Fact Sheet (SWE)'!I67)</f>
        <v>2016</v>
      </c>
      <c r="J67" s="5" t="str">
        <f>IF('SEK Fact Sheet (SWE)'!J67="","",'SEK Fact Sheet (SWE)'!J67)</f>
        <v>2016</v>
      </c>
      <c r="K67" s="5" t="str">
        <f>IF('SEK Fact Sheet (SWE)'!K67="","",'SEK Fact Sheet (SWE)'!K67)</f>
        <v>2017</v>
      </c>
      <c r="L67" s="5" t="str">
        <f>IF('SEK Fact Sheet (SWE)'!L67="","",'SEK Fact Sheet (SWE)'!L67)</f>
        <v>2017</v>
      </c>
      <c r="M67" s="5" t="str">
        <f>IF('SEK Fact Sheet (SWE)'!M67="","",'SEK Fact Sheet (SWE)'!M67)</f>
        <v>2017</v>
      </c>
      <c r="N67" s="5" t="str">
        <f>IF('SEK Fact Sheet (SWE)'!N67="","",'SEK Fact Sheet (SWE)'!N67)</f>
        <v>2017</v>
      </c>
      <c r="O67" s="5" t="str">
        <f>IF('SEK Fact Sheet (SWE)'!O67="","",'SEK Fact Sheet (SWE)'!O67)</f>
        <v>2018</v>
      </c>
      <c r="P67" s="5" t="str">
        <f>IF('SEK Fact Sheet (SWE)'!P67="","",'SEK Fact Sheet (SWE)'!P67)</f>
        <v>2018</v>
      </c>
      <c r="Q67" s="5" t="str">
        <f>IF('SEK Fact Sheet (SWE)'!Q67="","",'SEK Fact Sheet (SWE)'!Q67)</f>
        <v>2018</v>
      </c>
      <c r="R67" s="5" t="str">
        <f>IF('SEK Fact Sheet (SWE)'!R67="","",'SEK Fact Sheet (SWE)'!R67)</f>
        <v>2018</v>
      </c>
      <c r="S67" s="5" t="str">
        <f>IF('SEK Fact Sheet (SWE)'!S67="","",'SEK Fact Sheet (SWE)'!S67)</f>
        <v>2019</v>
      </c>
      <c r="T67" s="5" t="str">
        <f>IF('SEK Fact Sheet (SWE)'!T67="","",'SEK Fact Sheet (SWE)'!T67)</f>
        <v>2019</v>
      </c>
    </row>
    <row r="68" spans="2:20" ht="16.5" thickBot="1" x14ac:dyDescent="0.2">
      <c r="B68" s="6" t="s">
        <v>5</v>
      </c>
      <c r="C68" s="7" t="str">
        <f>IF('SEK Fact Sheet (SWE)'!C68="","",'SEK Fact Sheet (SWE)'!C68)</f>
        <v>Q1</v>
      </c>
      <c r="D68" s="7" t="str">
        <f>IF('SEK Fact Sheet (SWE)'!D68="","",'SEK Fact Sheet (SWE)'!D68)</f>
        <v>Q2</v>
      </c>
      <c r="E68" s="7" t="str">
        <f>IF('SEK Fact Sheet (SWE)'!E68="","",'SEK Fact Sheet (SWE)'!E68)</f>
        <v>Q3</v>
      </c>
      <c r="F68" s="7" t="str">
        <f>IF('SEK Fact Sheet (SWE)'!F68="","",'SEK Fact Sheet (SWE)'!F68)</f>
        <v>Q4</v>
      </c>
      <c r="G68" s="7" t="str">
        <f>IF('SEK Fact Sheet (SWE)'!G68="","",'SEK Fact Sheet (SWE)'!G68)</f>
        <v>Q1</v>
      </c>
      <c r="H68" s="7" t="str">
        <f>IF('SEK Fact Sheet (SWE)'!H68="","",'SEK Fact Sheet (SWE)'!H68)</f>
        <v>Q2</v>
      </c>
      <c r="I68" s="7" t="str">
        <f>IF('SEK Fact Sheet (SWE)'!I68="","",'SEK Fact Sheet (SWE)'!I68)</f>
        <v>Q3</v>
      </c>
      <c r="J68" s="7" t="str">
        <f>IF('SEK Fact Sheet (SWE)'!J68="","",'SEK Fact Sheet (SWE)'!J68)</f>
        <v>Q4</v>
      </c>
      <c r="K68" s="7" t="str">
        <f>IF('SEK Fact Sheet (SWE)'!K68="","",'SEK Fact Sheet (SWE)'!K68)</f>
        <v>Q1</v>
      </c>
      <c r="L68" s="7" t="str">
        <f>IF('SEK Fact Sheet (SWE)'!L68="","",'SEK Fact Sheet (SWE)'!L68)</f>
        <v>Q2</v>
      </c>
      <c r="M68" s="7" t="str">
        <f>IF('SEK Fact Sheet (SWE)'!M68="","",'SEK Fact Sheet (SWE)'!M68)</f>
        <v>Q3</v>
      </c>
      <c r="N68" s="7" t="str">
        <f>IF('SEK Fact Sheet (SWE)'!N68="","",'SEK Fact Sheet (SWE)'!N68)</f>
        <v>Q4</v>
      </c>
      <c r="O68" s="7" t="str">
        <f>IF('SEK Fact Sheet (SWE)'!O68="","",'SEK Fact Sheet (SWE)'!O68)</f>
        <v>Q1</v>
      </c>
      <c r="P68" s="7" t="str">
        <f>IF('SEK Fact Sheet (SWE)'!P68="","",'SEK Fact Sheet (SWE)'!P68)</f>
        <v>Q2</v>
      </c>
      <c r="Q68" s="7" t="str">
        <f>IF('SEK Fact Sheet (SWE)'!Q68="","",'SEK Fact Sheet (SWE)'!Q68)</f>
        <v>Q3</v>
      </c>
      <c r="R68" s="7" t="str">
        <f>IF('SEK Fact Sheet (SWE)'!R68="","",'SEK Fact Sheet (SWE)'!R68)</f>
        <v>Q4</v>
      </c>
      <c r="S68" s="7" t="str">
        <f>IF('SEK Fact Sheet (SWE)'!S68="","",'SEK Fact Sheet (SWE)'!S68)</f>
        <v>Q1</v>
      </c>
      <c r="T68" s="7" t="str">
        <f>IF('SEK Fact Sheet (SWE)'!T68="","",'SEK Fact Sheet (SWE)'!T68)</f>
        <v>Q2</v>
      </c>
    </row>
    <row r="69" spans="2:20" x14ac:dyDescent="0.15">
      <c r="B69" s="4" t="s">
        <v>28</v>
      </c>
      <c r="C69" s="32">
        <f>IF('SEK Fact Sheet (SWE)'!C69="","",'SEK Fact Sheet (SWE)'!C69)</f>
        <v>44</v>
      </c>
      <c r="D69" s="31">
        <f>IF('SEK Fact Sheet (SWE)'!D69="","",'SEK Fact Sheet (SWE)'!D69)</f>
        <v>35</v>
      </c>
      <c r="E69" s="32">
        <f>IF('SEK Fact Sheet (SWE)'!E69="","",'SEK Fact Sheet (SWE)'!E69)</f>
        <v>38</v>
      </c>
      <c r="F69" s="31">
        <f>IF('SEK Fact Sheet (SWE)'!F69="","",'SEK Fact Sheet (SWE)'!F69)</f>
        <v>49</v>
      </c>
      <c r="G69" s="32">
        <f>IF('SEK Fact Sheet (SWE)'!G69="","",'SEK Fact Sheet (SWE)'!G69)</f>
        <v>41</v>
      </c>
      <c r="H69" s="31">
        <f>IF('SEK Fact Sheet (SWE)'!H69="","",'SEK Fact Sheet (SWE)'!H69)</f>
        <v>40</v>
      </c>
      <c r="I69" s="32">
        <f>IF('SEK Fact Sheet (SWE)'!I69="","",'SEK Fact Sheet (SWE)'!I69)</f>
        <v>49</v>
      </c>
      <c r="J69" s="31">
        <f>IF('SEK Fact Sheet (SWE)'!J69="","",'SEK Fact Sheet (SWE)'!J69)</f>
        <v>82</v>
      </c>
      <c r="K69" s="32">
        <f>IF('SEK Fact Sheet (SWE)'!K69="","",'SEK Fact Sheet (SWE)'!K69)</f>
        <v>63</v>
      </c>
      <c r="L69" s="31">
        <f>IF('SEK Fact Sheet (SWE)'!L69="","",'SEK Fact Sheet (SWE)'!L69)</f>
        <v>113</v>
      </c>
      <c r="M69" s="32">
        <f>IF('SEK Fact Sheet (SWE)'!M69="","",'SEK Fact Sheet (SWE)'!M69)</f>
        <v>76</v>
      </c>
      <c r="N69" s="31">
        <f>IF('SEK Fact Sheet (SWE)'!N69="","",'SEK Fact Sheet (SWE)'!N69)</f>
        <v>117</v>
      </c>
      <c r="O69" s="32">
        <f>IF('SEK Fact Sheet (SWE)'!O69="","",'SEK Fact Sheet (SWE)'!O69)</f>
        <v>82</v>
      </c>
      <c r="P69" s="31">
        <f>IF('SEK Fact Sheet (SWE)'!P69="","",'SEK Fact Sheet (SWE)'!P69)</f>
        <v>130</v>
      </c>
      <c r="Q69" s="32">
        <f>IF('SEK Fact Sheet (SWE)'!Q69="","",'SEK Fact Sheet (SWE)'!Q69)</f>
        <v>90</v>
      </c>
      <c r="R69" s="31">
        <f>IF('SEK Fact Sheet (SWE)'!R69="","",'SEK Fact Sheet (SWE)'!R69)</f>
        <v>104</v>
      </c>
      <c r="S69" s="32">
        <f>IF('SEK Fact Sheet (SWE)'!S69="","",'SEK Fact Sheet (SWE)'!S69)</f>
        <v>104</v>
      </c>
      <c r="T69" s="31">
        <f>IF('SEK Fact Sheet (SWE)'!T69="","",'SEK Fact Sheet (SWE)'!T69)</f>
        <v>237</v>
      </c>
    </row>
    <row r="70" spans="2:20" x14ac:dyDescent="0.15">
      <c r="B70" s="14" t="s">
        <v>29</v>
      </c>
      <c r="C70" s="34">
        <f>IF('SEK Fact Sheet (SWE)'!C70="","",'SEK Fact Sheet (SWE)'!C70)</f>
        <v>22</v>
      </c>
      <c r="D70" s="33">
        <f>IF('SEK Fact Sheet (SWE)'!D70="","",'SEK Fact Sheet (SWE)'!D70)</f>
        <v>11</v>
      </c>
      <c r="E70" s="34">
        <f>IF('SEK Fact Sheet (SWE)'!E70="","",'SEK Fact Sheet (SWE)'!E70)</f>
        <v>12</v>
      </c>
      <c r="F70" s="33">
        <f>IF('SEK Fact Sheet (SWE)'!F70="","",'SEK Fact Sheet (SWE)'!F70)</f>
        <v>39</v>
      </c>
      <c r="G70" s="34">
        <f>IF('SEK Fact Sheet (SWE)'!G70="","",'SEK Fact Sheet (SWE)'!G70)</f>
        <v>12</v>
      </c>
      <c r="H70" s="33">
        <f>IF('SEK Fact Sheet (SWE)'!H70="","",'SEK Fact Sheet (SWE)'!H70)</f>
        <v>15</v>
      </c>
      <c r="I70" s="34">
        <f>IF('SEK Fact Sheet (SWE)'!I70="","",'SEK Fact Sheet (SWE)'!I70)</f>
        <v>20</v>
      </c>
      <c r="J70" s="33">
        <f>IF('SEK Fact Sheet (SWE)'!J70="","",'SEK Fact Sheet (SWE)'!J70)</f>
        <v>48</v>
      </c>
      <c r="K70" s="34">
        <f>IF('SEK Fact Sheet (SWE)'!K70="","",'SEK Fact Sheet (SWE)'!K70)</f>
        <v>18</v>
      </c>
      <c r="L70" s="33">
        <f>IF('SEK Fact Sheet (SWE)'!L70="","",'SEK Fact Sheet (SWE)'!L70)</f>
        <v>19</v>
      </c>
      <c r="M70" s="34">
        <f>IF('SEK Fact Sheet (SWE)'!M70="","",'SEK Fact Sheet (SWE)'!M70)</f>
        <v>22</v>
      </c>
      <c r="N70" s="33">
        <f>IF('SEK Fact Sheet (SWE)'!N70="","",'SEK Fact Sheet (SWE)'!N70)</f>
        <v>106</v>
      </c>
      <c r="O70" s="34">
        <f>IF('SEK Fact Sheet (SWE)'!O70="","",'SEK Fact Sheet (SWE)'!O70)</f>
        <v>48</v>
      </c>
      <c r="P70" s="33">
        <f>IF('SEK Fact Sheet (SWE)'!P70="","",'SEK Fact Sheet (SWE)'!P70)</f>
        <v>90</v>
      </c>
      <c r="Q70" s="34">
        <f>IF('SEK Fact Sheet (SWE)'!Q70="","",'SEK Fact Sheet (SWE)'!Q70)</f>
        <v>38</v>
      </c>
      <c r="R70" s="33">
        <f>IF('SEK Fact Sheet (SWE)'!R70="","",'SEK Fact Sheet (SWE)'!R70)</f>
        <v>84</v>
      </c>
      <c r="S70" s="34">
        <f>IF('SEK Fact Sheet (SWE)'!S70="","",'SEK Fact Sheet (SWE)'!S70)</f>
        <v>47</v>
      </c>
      <c r="T70" s="33">
        <f>IF('SEK Fact Sheet (SWE)'!T70="","",'SEK Fact Sheet (SWE)'!T70)</f>
        <v>80</v>
      </c>
    </row>
    <row r="71" spans="2:20" s="3" customFormat="1" x14ac:dyDescent="0.15">
      <c r="B71" s="3" t="s">
        <v>10</v>
      </c>
      <c r="C71" s="36">
        <f>IF('SEK Fact Sheet (SWE)'!C71="","",'SEK Fact Sheet (SWE)'!C71)</f>
        <v>66</v>
      </c>
      <c r="D71" s="35">
        <f>IF('SEK Fact Sheet (SWE)'!D71="","",'SEK Fact Sheet (SWE)'!D71)</f>
        <v>45</v>
      </c>
      <c r="E71" s="36">
        <f>IF('SEK Fact Sheet (SWE)'!E71="","",'SEK Fact Sheet (SWE)'!E71)</f>
        <v>50</v>
      </c>
      <c r="F71" s="35">
        <f>IF('SEK Fact Sheet (SWE)'!F71="","",'SEK Fact Sheet (SWE)'!F71)</f>
        <v>88</v>
      </c>
      <c r="G71" s="36">
        <f>IF('SEK Fact Sheet (SWE)'!G71="","",'SEK Fact Sheet (SWE)'!G71)</f>
        <v>52</v>
      </c>
      <c r="H71" s="35">
        <f>IF('SEK Fact Sheet (SWE)'!H71="","",'SEK Fact Sheet (SWE)'!H71)</f>
        <v>54</v>
      </c>
      <c r="I71" s="36">
        <f>IF('SEK Fact Sheet (SWE)'!I71="","",'SEK Fact Sheet (SWE)'!I71)</f>
        <v>66</v>
      </c>
      <c r="J71" s="35">
        <f>IF('SEK Fact Sheet (SWE)'!J71="","",'SEK Fact Sheet (SWE)'!J71)</f>
        <v>123</v>
      </c>
      <c r="K71" s="36">
        <f>IF('SEK Fact Sheet (SWE)'!K71="","",'SEK Fact Sheet (SWE)'!K71)</f>
        <v>78</v>
      </c>
      <c r="L71" s="35">
        <f>IF('SEK Fact Sheet (SWE)'!L71="","",'SEK Fact Sheet (SWE)'!L71)</f>
        <v>130</v>
      </c>
      <c r="M71" s="36">
        <f>IF('SEK Fact Sheet (SWE)'!M71="","",'SEK Fact Sheet (SWE)'!M71)</f>
        <v>96</v>
      </c>
      <c r="N71" s="35">
        <f>IF('SEK Fact Sheet (SWE)'!N71="","",'SEK Fact Sheet (SWE)'!N71)</f>
        <v>217</v>
      </c>
      <c r="O71" s="36">
        <f>IF('SEK Fact Sheet (SWE)'!O71="","",'SEK Fact Sheet (SWE)'!O71)</f>
        <v>125</v>
      </c>
      <c r="P71" s="35">
        <f>IF('SEK Fact Sheet (SWE)'!P71="","",'SEK Fact Sheet (SWE)'!P71)</f>
        <v>212</v>
      </c>
      <c r="Q71" s="36">
        <f>IF('SEK Fact Sheet (SWE)'!Q71="","",'SEK Fact Sheet (SWE)'!Q71)</f>
        <v>123</v>
      </c>
      <c r="R71" s="35">
        <f>IF('SEK Fact Sheet (SWE)'!R71="","",'SEK Fact Sheet (SWE)'!R71)</f>
        <v>174</v>
      </c>
      <c r="S71" s="36">
        <f>IF('SEK Fact Sheet (SWE)'!S71="","",'SEK Fact Sheet (SWE)'!S71)</f>
        <v>141</v>
      </c>
      <c r="T71" s="35">
        <f>IF('SEK Fact Sheet (SWE)'!T71="","",'SEK Fact Sheet (SWE)'!T71)</f>
        <v>305</v>
      </c>
    </row>
    <row r="72" spans="2:20" x14ac:dyDescent="0.15">
      <c r="B72" s="4" t="s">
        <v>11</v>
      </c>
      <c r="C72" s="32">
        <f>IF('SEK Fact Sheet (SWE)'!C72="","",'SEK Fact Sheet (SWE)'!C72)</f>
        <v>-19</v>
      </c>
      <c r="D72" s="31">
        <f>IF('SEK Fact Sheet (SWE)'!D72="","",'SEK Fact Sheet (SWE)'!D72)</f>
        <v>-14</v>
      </c>
      <c r="E72" s="32">
        <f>IF('SEK Fact Sheet (SWE)'!E72="","",'SEK Fact Sheet (SWE)'!E72)</f>
        <v>-18</v>
      </c>
      <c r="F72" s="31">
        <f>IF('SEK Fact Sheet (SWE)'!F72="","",'SEK Fact Sheet (SWE)'!F72)</f>
        <v>-21</v>
      </c>
      <c r="G72" s="32">
        <f>IF('SEK Fact Sheet (SWE)'!G72="","",'SEK Fact Sheet (SWE)'!G72)</f>
        <v>-18</v>
      </c>
      <c r="H72" s="31">
        <f>IF('SEK Fact Sheet (SWE)'!H72="","",'SEK Fact Sheet (SWE)'!H72)</f>
        <v>-15</v>
      </c>
      <c r="I72" s="32">
        <f>IF('SEK Fact Sheet (SWE)'!I72="","",'SEK Fact Sheet (SWE)'!I72)</f>
        <v>-23</v>
      </c>
      <c r="J72" s="31">
        <f>IF('SEK Fact Sheet (SWE)'!J72="","",'SEK Fact Sheet (SWE)'!J72)</f>
        <v>-28</v>
      </c>
      <c r="K72" s="32">
        <f>IF('SEK Fact Sheet (SWE)'!K72="","",'SEK Fact Sheet (SWE)'!K72)</f>
        <v>-20</v>
      </c>
      <c r="L72" s="31">
        <f>IF('SEK Fact Sheet (SWE)'!L72="","",'SEK Fact Sheet (SWE)'!L72)</f>
        <v>-63</v>
      </c>
      <c r="M72" s="32">
        <f>IF('SEK Fact Sheet (SWE)'!M72="","",'SEK Fact Sheet (SWE)'!M72)</f>
        <v>-26</v>
      </c>
      <c r="N72" s="31">
        <f>IF('SEK Fact Sheet (SWE)'!N72="","",'SEK Fact Sheet (SWE)'!N72)</f>
        <v>-36</v>
      </c>
      <c r="O72" s="32">
        <f>IF('SEK Fact Sheet (SWE)'!O72="","",'SEK Fact Sheet (SWE)'!O72)</f>
        <v>-39</v>
      </c>
      <c r="P72" s="31">
        <f>IF('SEK Fact Sheet (SWE)'!P72="","",'SEK Fact Sheet (SWE)'!P72)</f>
        <v>-66</v>
      </c>
      <c r="Q72" s="32">
        <f>IF('SEK Fact Sheet (SWE)'!Q72="","",'SEK Fact Sheet (SWE)'!Q72)</f>
        <v>-25</v>
      </c>
      <c r="R72" s="31">
        <f>IF('SEK Fact Sheet (SWE)'!R72="","",'SEK Fact Sheet (SWE)'!R72)</f>
        <v>-11</v>
      </c>
      <c r="S72" s="32">
        <f>IF('SEK Fact Sheet (SWE)'!S72="","",'SEK Fact Sheet (SWE)'!S72)</f>
        <v>-32</v>
      </c>
      <c r="T72" s="31">
        <f>IF('SEK Fact Sheet (SWE)'!T72="","",'SEK Fact Sheet (SWE)'!T72)</f>
        <v>-89</v>
      </c>
    </row>
    <row r="73" spans="2:20" x14ac:dyDescent="0.15">
      <c r="B73" s="14" t="s">
        <v>12</v>
      </c>
      <c r="C73" s="34">
        <f>IF('SEK Fact Sheet (SWE)'!C73="","",'SEK Fact Sheet (SWE)'!C73)</f>
        <v>-11</v>
      </c>
      <c r="D73" s="33">
        <f>IF('SEK Fact Sheet (SWE)'!D73="","",'SEK Fact Sheet (SWE)'!D73)</f>
        <v>-13</v>
      </c>
      <c r="E73" s="34">
        <f>IF('SEK Fact Sheet (SWE)'!E73="","",'SEK Fact Sheet (SWE)'!E73)</f>
        <v>-8</v>
      </c>
      <c r="F73" s="33">
        <f>IF('SEK Fact Sheet (SWE)'!F73="","",'SEK Fact Sheet (SWE)'!F73)</f>
        <v>-16</v>
      </c>
      <c r="G73" s="34">
        <f>IF('SEK Fact Sheet (SWE)'!G73="","",'SEK Fact Sheet (SWE)'!G73)</f>
        <v>-16</v>
      </c>
      <c r="H73" s="33">
        <f>IF('SEK Fact Sheet (SWE)'!H73="","",'SEK Fact Sheet (SWE)'!H73)</f>
        <v>-16</v>
      </c>
      <c r="I73" s="34">
        <f>IF('SEK Fact Sheet (SWE)'!I73="","",'SEK Fact Sheet (SWE)'!I73)</f>
        <v>-18</v>
      </c>
      <c r="J73" s="33">
        <f>IF('SEK Fact Sheet (SWE)'!J73="","",'SEK Fact Sheet (SWE)'!J73)</f>
        <v>-26</v>
      </c>
      <c r="K73" s="34">
        <f>IF('SEK Fact Sheet (SWE)'!K73="","",'SEK Fact Sheet (SWE)'!K73)</f>
        <v>-24</v>
      </c>
      <c r="L73" s="33">
        <f>IF('SEK Fact Sheet (SWE)'!L73="","",'SEK Fact Sheet (SWE)'!L73)</f>
        <v>-21</v>
      </c>
      <c r="M73" s="34">
        <f>IF('SEK Fact Sheet (SWE)'!M73="","",'SEK Fact Sheet (SWE)'!M73)</f>
        <v>-27</v>
      </c>
      <c r="N73" s="33">
        <f>IF('SEK Fact Sheet (SWE)'!N73="","",'SEK Fact Sheet (SWE)'!N73)</f>
        <v>-39</v>
      </c>
      <c r="O73" s="34">
        <f>IF('SEK Fact Sheet (SWE)'!O73="","",'SEK Fact Sheet (SWE)'!O73)</f>
        <v>-30</v>
      </c>
      <c r="P73" s="33">
        <f>IF('SEK Fact Sheet (SWE)'!P73="","",'SEK Fact Sheet (SWE)'!P73)</f>
        <v>-37</v>
      </c>
      <c r="Q73" s="34">
        <f>IF('SEK Fact Sheet (SWE)'!Q73="","",'SEK Fact Sheet (SWE)'!Q73)</f>
        <v>-34</v>
      </c>
      <c r="R73" s="33">
        <f>IF('SEK Fact Sheet (SWE)'!R73="","",'SEK Fact Sheet (SWE)'!R73)</f>
        <v>-57</v>
      </c>
      <c r="S73" s="34">
        <f>IF('SEK Fact Sheet (SWE)'!S73="","",'SEK Fact Sheet (SWE)'!S73)</f>
        <v>-45</v>
      </c>
      <c r="T73" s="33">
        <f>IF('SEK Fact Sheet (SWE)'!T73="","",'SEK Fact Sheet (SWE)'!T73)</f>
        <v>-61</v>
      </c>
    </row>
    <row r="74" spans="2:20" s="3" customFormat="1" x14ac:dyDescent="0.15">
      <c r="B74" s="3" t="s">
        <v>56</v>
      </c>
      <c r="C74" s="36">
        <f>IF('SEK Fact Sheet (SWE)'!C74="","",'SEK Fact Sheet (SWE)'!C74)</f>
        <v>14</v>
      </c>
      <c r="D74" s="35">
        <f>IF('SEK Fact Sheet (SWE)'!D74="","",'SEK Fact Sheet (SWE)'!D74)</f>
        <v>-1</v>
      </c>
      <c r="E74" s="36">
        <f>IF('SEK Fact Sheet (SWE)'!E74="","",'SEK Fact Sheet (SWE)'!E74)</f>
        <v>1</v>
      </c>
      <c r="F74" s="35">
        <f>IF('SEK Fact Sheet (SWE)'!F74="","",'SEK Fact Sheet (SWE)'!F74)</f>
        <v>13</v>
      </c>
      <c r="G74" s="36">
        <f>IF('SEK Fact Sheet (SWE)'!G74="","",'SEK Fact Sheet (SWE)'!G74)</f>
        <v>-7</v>
      </c>
      <c r="H74" s="35">
        <f>IF('SEK Fact Sheet (SWE)'!H74="","",'SEK Fact Sheet (SWE)'!H74)</f>
        <v>-4</v>
      </c>
      <c r="I74" s="36">
        <f>IF('SEK Fact Sheet (SWE)'!I74="","",'SEK Fact Sheet (SWE)'!I74)</f>
        <v>-6</v>
      </c>
      <c r="J74" s="35">
        <f>IF('SEK Fact Sheet (SWE)'!J74="","",'SEK Fact Sheet (SWE)'!J74)</f>
        <v>20</v>
      </c>
      <c r="K74" s="36">
        <f>IF('SEK Fact Sheet (SWE)'!K74="","",'SEK Fact Sheet (SWE)'!K74)</f>
        <v>0</v>
      </c>
      <c r="L74" s="35">
        <f>IF('SEK Fact Sheet (SWE)'!L74="","",'SEK Fact Sheet (SWE)'!L74)</f>
        <v>8</v>
      </c>
      <c r="M74" s="36">
        <f>IF('SEK Fact Sheet (SWE)'!M74="","",'SEK Fact Sheet (SWE)'!M74)</f>
        <v>8</v>
      </c>
      <c r="N74" s="35">
        <f>IF('SEK Fact Sheet (SWE)'!N74="","",'SEK Fact Sheet (SWE)'!N74)</f>
        <v>58</v>
      </c>
      <c r="O74" s="36">
        <f>IF('SEK Fact Sheet (SWE)'!O74="","",'SEK Fact Sheet (SWE)'!O74)</f>
        <v>7</v>
      </c>
      <c r="P74" s="35">
        <f>IF('SEK Fact Sheet (SWE)'!P74="","",'SEK Fact Sheet (SWE)'!P74)</f>
        <v>49</v>
      </c>
      <c r="Q74" s="36">
        <f>IF('SEK Fact Sheet (SWE)'!Q74="","",'SEK Fact Sheet (SWE)'!Q74)</f>
        <v>8</v>
      </c>
      <c r="R74" s="35">
        <f>IF('SEK Fact Sheet (SWE)'!R74="","",'SEK Fact Sheet (SWE)'!R74)</f>
        <v>4</v>
      </c>
      <c r="S74" s="36">
        <f>IF('SEK Fact Sheet (SWE)'!S74="","",'SEK Fact Sheet (SWE)'!S74)</f>
        <v>0</v>
      </c>
      <c r="T74" s="35">
        <f>IF('SEK Fact Sheet (SWE)'!T74="","",'SEK Fact Sheet (SWE)'!T74)</f>
        <v>66</v>
      </c>
    </row>
    <row r="75" spans="2:20" s="24" customFormat="1" ht="21.75" customHeight="1" x14ac:dyDescent="0.25">
      <c r="B75" s="24" t="s">
        <v>57</v>
      </c>
      <c r="C75" s="26">
        <f>IF('SEK Fact Sheet (SWE)'!C75="","",'SEK Fact Sheet (SWE)'!C75)</f>
        <v>0.21212121212121213</v>
      </c>
      <c r="D75" s="25">
        <f>IF('SEK Fact Sheet (SWE)'!D75="","",'SEK Fact Sheet (SWE)'!D75)</f>
        <v>-2.2222222222222223E-2</v>
      </c>
      <c r="E75" s="26">
        <f>IF('SEK Fact Sheet (SWE)'!E75="","",'SEK Fact Sheet (SWE)'!E75)</f>
        <v>0.02</v>
      </c>
      <c r="F75" s="25">
        <f>IF('SEK Fact Sheet (SWE)'!F75="","",'SEK Fact Sheet (SWE)'!F75)</f>
        <v>0.14772727272727273</v>
      </c>
      <c r="G75" s="26">
        <f>IF('SEK Fact Sheet (SWE)'!G75="","",'SEK Fact Sheet (SWE)'!G75)</f>
        <v>-0.13461538461538461</v>
      </c>
      <c r="H75" s="25">
        <f>IF('SEK Fact Sheet (SWE)'!H75="","",'SEK Fact Sheet (SWE)'!H75)</f>
        <v>-7.407407407407407E-2</v>
      </c>
      <c r="I75" s="26">
        <f>IF('SEK Fact Sheet (SWE)'!I75="","",'SEK Fact Sheet (SWE)'!I75)</f>
        <v>-9.0909090909090912E-2</v>
      </c>
      <c r="J75" s="25">
        <f>IF('SEK Fact Sheet (SWE)'!J75="","",'SEK Fact Sheet (SWE)'!J75)</f>
        <v>0.16260162601626016</v>
      </c>
      <c r="K75" s="26">
        <f>IF('SEK Fact Sheet (SWE)'!K75="","",'SEK Fact Sheet (SWE)'!K75)</f>
        <v>0</v>
      </c>
      <c r="L75" s="25">
        <f>IF('SEK Fact Sheet (SWE)'!L75="","",'SEK Fact Sheet (SWE)'!L75)</f>
        <v>6.1538461538461542E-2</v>
      </c>
      <c r="M75" s="26">
        <f>IF('SEK Fact Sheet (SWE)'!M75="","",'SEK Fact Sheet (SWE)'!M75)</f>
        <v>8.3333333333333329E-2</v>
      </c>
      <c r="N75" s="25">
        <f>IF('SEK Fact Sheet (SWE)'!N75="","",'SEK Fact Sheet (SWE)'!N75)</f>
        <v>0.26728110599078342</v>
      </c>
      <c r="O75" s="26">
        <f>IF('SEK Fact Sheet (SWE)'!O75="","",'SEK Fact Sheet (SWE)'!O75)</f>
        <v>5.6000000000000001E-2</v>
      </c>
      <c r="P75" s="25">
        <f>IF('SEK Fact Sheet (SWE)'!P75="","",'SEK Fact Sheet (SWE)'!P75)</f>
        <v>0.23113207547169812</v>
      </c>
      <c r="Q75" s="26">
        <f>IF('SEK Fact Sheet (SWE)'!Q75="","",'SEK Fact Sheet (SWE)'!Q75)</f>
        <v>6.5040650406504072E-2</v>
      </c>
      <c r="R75" s="25">
        <f>IF('SEK Fact Sheet (SWE)'!R75="","",'SEK Fact Sheet (SWE)'!R75)</f>
        <v>2.2988505747126436E-2</v>
      </c>
      <c r="S75" s="26">
        <f>IF('SEK Fact Sheet (SWE)'!S75="","",'SEK Fact Sheet (SWE)'!S75)</f>
        <v>0</v>
      </c>
      <c r="T75" s="25">
        <f>IF('SEK Fact Sheet (SWE)'!T75="","",'SEK Fact Sheet (SWE)'!T75)</f>
        <v>0.21639344262295082</v>
      </c>
    </row>
    <row r="76" spans="2:20" s="27" customFormat="1" x14ac:dyDescent="0.15">
      <c r="B76" s="27" t="s">
        <v>14</v>
      </c>
      <c r="C76" s="29">
        <f>IF('SEK Fact Sheet (SWE)'!C76="","",'SEK Fact Sheet (SWE)'!C76)</f>
        <v>63</v>
      </c>
      <c r="D76" s="28">
        <f>IF('SEK Fact Sheet (SWE)'!D76="","",'SEK Fact Sheet (SWE)'!D76)</f>
        <v>68</v>
      </c>
      <c r="E76" s="29">
        <f>IF('SEK Fact Sheet (SWE)'!E76="","",'SEK Fact Sheet (SWE)'!E76)</f>
        <v>67</v>
      </c>
      <c r="F76" s="28">
        <f>IF('SEK Fact Sheet (SWE)'!F76="","",'SEK Fact Sheet (SWE)'!F76)</f>
        <v>78</v>
      </c>
      <c r="G76" s="29">
        <f>IF('SEK Fact Sheet (SWE)'!G76="","",'SEK Fact Sheet (SWE)'!G76)</f>
        <v>81</v>
      </c>
      <c r="H76" s="28">
        <f>IF('SEK Fact Sheet (SWE)'!H76="","",'SEK Fact Sheet (SWE)'!H76)</f>
        <v>87</v>
      </c>
      <c r="I76" s="29">
        <f>IF('SEK Fact Sheet (SWE)'!I76="","",'SEK Fact Sheet (SWE)'!I76)</f>
        <v>100</v>
      </c>
      <c r="J76" s="28">
        <f>IF('SEK Fact Sheet (SWE)'!J76="","",'SEK Fact Sheet (SWE)'!J76)</f>
        <v>105</v>
      </c>
      <c r="K76" s="29">
        <f>IF('SEK Fact Sheet (SWE)'!K76="","",'SEK Fact Sheet (SWE)'!K76)</f>
        <v>107</v>
      </c>
      <c r="L76" s="28">
        <f>IF('SEK Fact Sheet (SWE)'!L76="","",'SEK Fact Sheet (SWE)'!L76)</f>
        <v>116</v>
      </c>
      <c r="M76" s="29">
        <f>IF('SEK Fact Sheet (SWE)'!M76="","",'SEK Fact Sheet (SWE)'!M76)</f>
        <v>125</v>
      </c>
      <c r="N76" s="28">
        <f>IF('SEK Fact Sheet (SWE)'!N76="","",'SEK Fact Sheet (SWE)'!N76)</f>
        <v>132</v>
      </c>
      <c r="O76" s="29">
        <f>IF('SEK Fact Sheet (SWE)'!O76="","",'SEK Fact Sheet (SWE)'!O76)</f>
        <v>148</v>
      </c>
      <c r="P76" s="28">
        <f>IF('SEK Fact Sheet (SWE)'!P76="","",'SEK Fact Sheet (SWE)'!P76)</f>
        <v>169</v>
      </c>
      <c r="Q76" s="29">
        <f>IF('SEK Fact Sheet (SWE)'!Q76="","",'SEK Fact Sheet (SWE)'!Q76)</f>
        <v>178</v>
      </c>
      <c r="R76" s="28">
        <f>IF('SEK Fact Sheet (SWE)'!R76="","",'SEK Fact Sheet (SWE)'!R76)</f>
        <v>220</v>
      </c>
      <c r="S76" s="29">
        <f>IF('SEK Fact Sheet (SWE)'!S76="","",'SEK Fact Sheet (SWE)'!S76)</f>
        <v>220</v>
      </c>
      <c r="T76" s="28">
        <f>IF('SEK Fact Sheet (SWE)'!T76="","",'SEK Fact Sheet (SWE)'!T76)</f>
        <v>222</v>
      </c>
    </row>
    <row r="77" spans="2:20" ht="9" customHeight="1" x14ac:dyDescent="0.15">
      <c r="C77" s="9" t="str">
        <f>IF('SEK Fact Sheet (SWE)'!C77="","",'SEK Fact Sheet (SWE)'!C77)</f>
        <v/>
      </c>
      <c r="D77" s="8" t="str">
        <f>IF('SEK Fact Sheet (SWE)'!D77="","",'SEK Fact Sheet (SWE)'!D77)</f>
        <v/>
      </c>
      <c r="E77" s="9" t="str">
        <f>IF('SEK Fact Sheet (SWE)'!E77="","",'SEK Fact Sheet (SWE)'!E77)</f>
        <v/>
      </c>
      <c r="F77" s="8" t="str">
        <f>IF('SEK Fact Sheet (SWE)'!F77="","",'SEK Fact Sheet (SWE)'!F77)</f>
        <v/>
      </c>
      <c r="G77" s="9" t="str">
        <f>IF('SEK Fact Sheet (SWE)'!G77="","",'SEK Fact Sheet (SWE)'!G77)</f>
        <v/>
      </c>
      <c r="H77" s="8" t="str">
        <f>IF('SEK Fact Sheet (SWE)'!H77="","",'SEK Fact Sheet (SWE)'!H77)</f>
        <v/>
      </c>
      <c r="I77" s="9" t="str">
        <f>IF('SEK Fact Sheet (SWE)'!I77="","",'SEK Fact Sheet (SWE)'!I77)</f>
        <v/>
      </c>
      <c r="J77" s="8" t="str">
        <f>IF('SEK Fact Sheet (SWE)'!J77="","",'SEK Fact Sheet (SWE)'!J77)</f>
        <v/>
      </c>
      <c r="K77" s="9" t="str">
        <f>IF('SEK Fact Sheet (SWE)'!K77="","",'SEK Fact Sheet (SWE)'!K77)</f>
        <v/>
      </c>
      <c r="L77" s="8" t="str">
        <f>IF('SEK Fact Sheet (SWE)'!L77="","",'SEK Fact Sheet (SWE)'!L77)</f>
        <v/>
      </c>
      <c r="M77" s="9" t="str">
        <f>IF('SEK Fact Sheet (SWE)'!M77="","",'SEK Fact Sheet (SWE)'!M77)</f>
        <v/>
      </c>
      <c r="N77" s="8" t="str">
        <f>IF('SEK Fact Sheet (SWE)'!N77="","",'SEK Fact Sheet (SWE)'!N77)</f>
        <v/>
      </c>
      <c r="O77" s="9" t="str">
        <f>IF('SEK Fact Sheet (SWE)'!O77="","",'SEK Fact Sheet (SWE)'!O77)</f>
        <v/>
      </c>
      <c r="P77" s="8" t="str">
        <f>IF('SEK Fact Sheet (SWE)'!P77="","",'SEK Fact Sheet (SWE)'!P77)</f>
        <v/>
      </c>
      <c r="Q77" s="9" t="str">
        <f>IF('SEK Fact Sheet (SWE)'!Q77="","",'SEK Fact Sheet (SWE)'!Q77)</f>
        <v/>
      </c>
      <c r="R77" s="8" t="str">
        <f>IF('SEK Fact Sheet (SWE)'!R77="","",'SEK Fact Sheet (SWE)'!R77)</f>
        <v/>
      </c>
      <c r="S77" s="9" t="str">
        <f>IF('SEK Fact Sheet (SWE)'!S77="","",'SEK Fact Sheet (SWE)'!S77)</f>
        <v/>
      </c>
      <c r="T77" s="8" t="str">
        <f>IF('SEK Fact Sheet (SWE)'!T77="","",'SEK Fact Sheet (SWE)'!T77)</f>
        <v/>
      </c>
    </row>
    <row r="78" spans="2:20" x14ac:dyDescent="0.15">
      <c r="B78" s="10" t="s">
        <v>18</v>
      </c>
      <c r="C78" s="38" t="str">
        <f>IF('SEK Fact Sheet (SWE)'!C78="","",'SEK Fact Sheet (SWE)'!C78)</f>
        <v/>
      </c>
      <c r="D78" s="37" t="str">
        <f>IF('SEK Fact Sheet (SWE)'!D78="","",'SEK Fact Sheet (SWE)'!D78)</f>
        <v/>
      </c>
      <c r="E78" s="38" t="str">
        <f>IF('SEK Fact Sheet (SWE)'!E78="","",'SEK Fact Sheet (SWE)'!E78)</f>
        <v/>
      </c>
      <c r="F78" s="37" t="str">
        <f>IF('SEK Fact Sheet (SWE)'!F78="","",'SEK Fact Sheet (SWE)'!F78)</f>
        <v/>
      </c>
      <c r="G78" s="38" t="str">
        <f>IF('SEK Fact Sheet (SWE)'!G78="","",'SEK Fact Sheet (SWE)'!G78)</f>
        <v/>
      </c>
      <c r="H78" s="37" t="str">
        <f>IF('SEK Fact Sheet (SWE)'!H78="","",'SEK Fact Sheet (SWE)'!H78)</f>
        <v/>
      </c>
      <c r="I78" s="38" t="str">
        <f>IF('SEK Fact Sheet (SWE)'!I78="","",'SEK Fact Sheet (SWE)'!I78)</f>
        <v/>
      </c>
      <c r="J78" s="37" t="str">
        <f>IF('SEK Fact Sheet (SWE)'!J78="","",'SEK Fact Sheet (SWE)'!J78)</f>
        <v/>
      </c>
      <c r="K78" s="38" t="str">
        <f>IF('SEK Fact Sheet (SWE)'!K78="","",'SEK Fact Sheet (SWE)'!K78)</f>
        <v/>
      </c>
      <c r="L78" s="37" t="str">
        <f>IF('SEK Fact Sheet (SWE)'!L78="","",'SEK Fact Sheet (SWE)'!L78)</f>
        <v/>
      </c>
      <c r="M78" s="38" t="str">
        <f>IF('SEK Fact Sheet (SWE)'!M78="","",'SEK Fact Sheet (SWE)'!M78)</f>
        <v/>
      </c>
      <c r="N78" s="37" t="str">
        <f>IF('SEK Fact Sheet (SWE)'!N78="","",'SEK Fact Sheet (SWE)'!N78)</f>
        <v/>
      </c>
      <c r="O78" s="38" t="str">
        <f>IF('SEK Fact Sheet (SWE)'!O78="","",'SEK Fact Sheet (SWE)'!O78)</f>
        <v/>
      </c>
      <c r="P78" s="37" t="str">
        <f>IF('SEK Fact Sheet (SWE)'!P78="","",'SEK Fact Sheet (SWE)'!P78)</f>
        <v/>
      </c>
      <c r="Q78" s="38" t="str">
        <f>IF('SEK Fact Sheet (SWE)'!Q78="","",'SEK Fact Sheet (SWE)'!Q78)</f>
        <v/>
      </c>
      <c r="R78" s="37" t="str">
        <f>IF('SEK Fact Sheet (SWE)'!R78="","",'SEK Fact Sheet (SWE)'!R78)</f>
        <v/>
      </c>
      <c r="S78" s="38" t="str">
        <f>IF('SEK Fact Sheet (SWE)'!S78="","",'SEK Fact Sheet (SWE)'!S78)</f>
        <v/>
      </c>
      <c r="T78" s="37" t="str">
        <f>IF('SEK Fact Sheet (SWE)'!T78="","",'SEK Fact Sheet (SWE)'!T78)</f>
        <v/>
      </c>
    </row>
    <row r="79" spans="2:20" x14ac:dyDescent="0.15">
      <c r="B79" s="4" t="s">
        <v>24</v>
      </c>
      <c r="C79" s="40">
        <f>IF('SEK Fact Sheet (SWE)'!C79="","",'SEK Fact Sheet (SWE)'!C79)</f>
        <v>28.7</v>
      </c>
      <c r="D79" s="39">
        <f>IF('SEK Fact Sheet (SWE)'!D79="","",'SEK Fact Sheet (SWE)'!D79)</f>
        <v>28.1</v>
      </c>
      <c r="E79" s="40">
        <f>IF('SEK Fact Sheet (SWE)'!E79="","",'SEK Fact Sheet (SWE)'!E79)</f>
        <v>29.7</v>
      </c>
      <c r="F79" s="39">
        <f>IF('SEK Fact Sheet (SWE)'!F79="","",'SEK Fact Sheet (SWE)'!F79)</f>
        <v>31.6</v>
      </c>
      <c r="G79" s="40">
        <f>IF('SEK Fact Sheet (SWE)'!G79="","",'SEK Fact Sheet (SWE)'!G79)</f>
        <v>31.5</v>
      </c>
      <c r="H79" s="39">
        <f>IF('SEK Fact Sheet (SWE)'!H79="","",'SEK Fact Sheet (SWE)'!H79)</f>
        <v>31.3</v>
      </c>
      <c r="I79" s="40">
        <f>IF('SEK Fact Sheet (SWE)'!I79="","",'SEK Fact Sheet (SWE)'!I79)</f>
        <v>34.9</v>
      </c>
      <c r="J79" s="39">
        <f>IF('SEK Fact Sheet (SWE)'!J79="","",'SEK Fact Sheet (SWE)'!J79)</f>
        <v>40.299999999999997</v>
      </c>
      <c r="K79" s="40">
        <f>IF('SEK Fact Sheet (SWE)'!K79="","",'SEK Fact Sheet (SWE)'!K79)</f>
        <v>44.8</v>
      </c>
      <c r="L79" s="39">
        <f>IF('SEK Fact Sheet (SWE)'!L79="","",'SEK Fact Sheet (SWE)'!L79)</f>
        <v>46.3</v>
      </c>
      <c r="M79" s="40">
        <f>IF('SEK Fact Sheet (SWE)'!M79="","",'SEK Fact Sheet (SWE)'!M79)</f>
        <v>48.1</v>
      </c>
      <c r="N79" s="39">
        <f>IF('SEK Fact Sheet (SWE)'!N79="","",'SEK Fact Sheet (SWE)'!N79)</f>
        <v>55</v>
      </c>
      <c r="O79" s="40">
        <f>IF('SEK Fact Sheet (SWE)'!O79="","",'SEK Fact Sheet (SWE)'!O79)</f>
        <v>60.2</v>
      </c>
      <c r="P79" s="39">
        <f>IF('SEK Fact Sheet (SWE)'!P79="","",'SEK Fact Sheet (SWE)'!P79)</f>
        <v>64.900000000000006</v>
      </c>
      <c r="Q79" s="40">
        <f>IF('SEK Fact Sheet (SWE)'!Q79="","",'SEK Fact Sheet (SWE)'!Q79)</f>
        <v>66.7</v>
      </c>
      <c r="R79" s="39">
        <f>IF('SEK Fact Sheet (SWE)'!R79="","",'SEK Fact Sheet (SWE)'!R79)</f>
        <v>82.2</v>
      </c>
      <c r="S79" s="40">
        <f>IF('SEK Fact Sheet (SWE)'!S79="","",'SEK Fact Sheet (SWE)'!S79)</f>
        <v>89</v>
      </c>
      <c r="T79" s="39">
        <f>IF('SEK Fact Sheet (SWE)'!T79="","",'SEK Fact Sheet (SWE)'!T79)</f>
        <v>94.9</v>
      </c>
    </row>
    <row r="80" spans="2:20" s="27" customFormat="1" x14ac:dyDescent="0.15">
      <c r="B80" s="41" t="s">
        <v>25</v>
      </c>
      <c r="C80" s="46">
        <f>IF('SEK Fact Sheet (SWE)'!C80="","",'SEK Fact Sheet (SWE)'!C80)</f>
        <v>0</v>
      </c>
      <c r="D80" s="45">
        <f>IF('SEK Fact Sheet (SWE)'!D80="","",'SEK Fact Sheet (SWE)'!D80)</f>
        <v>-0.4</v>
      </c>
      <c r="E80" s="46">
        <f>IF('SEK Fact Sheet (SWE)'!E80="","",'SEK Fact Sheet (SWE)'!E80)</f>
        <v>1</v>
      </c>
      <c r="F80" s="45">
        <f>IF('SEK Fact Sheet (SWE)'!F80="","",'SEK Fact Sheet (SWE)'!F80)</f>
        <v>2.5</v>
      </c>
      <c r="G80" s="46">
        <f>IF('SEK Fact Sheet (SWE)'!G80="","",'SEK Fact Sheet (SWE)'!G80)</f>
        <v>-0.6</v>
      </c>
      <c r="H80" s="45">
        <f>IF('SEK Fact Sheet (SWE)'!H80="","",'SEK Fact Sheet (SWE)'!H80)</f>
        <v>-0.9</v>
      </c>
      <c r="I80" s="46">
        <f>IF('SEK Fact Sheet (SWE)'!I80="","",'SEK Fact Sheet (SWE)'!I80)</f>
        <v>1.1000000000000001</v>
      </c>
      <c r="J80" s="45">
        <f>IF('SEK Fact Sheet (SWE)'!J80="","",'SEK Fact Sheet (SWE)'!J80)</f>
        <v>5.3</v>
      </c>
      <c r="K80" s="46">
        <f>IF('SEK Fact Sheet (SWE)'!K80="","",'SEK Fact Sheet (SWE)'!K80)</f>
        <v>4.3</v>
      </c>
      <c r="L80" s="45">
        <f>IF('SEK Fact Sheet (SWE)'!L80="","",'SEK Fact Sheet (SWE)'!L80)</f>
        <v>0.5</v>
      </c>
      <c r="M80" s="46">
        <f>IF('SEK Fact Sheet (SWE)'!M80="","",'SEK Fact Sheet (SWE)'!M80)</f>
        <v>1.7</v>
      </c>
      <c r="N80" s="45">
        <f>IF('SEK Fact Sheet (SWE)'!N80="","",'SEK Fact Sheet (SWE)'!N80)</f>
        <v>7.2</v>
      </c>
      <c r="O80" s="46">
        <f>IF('SEK Fact Sheet (SWE)'!O80="","",'SEK Fact Sheet (SWE)'!O80)</f>
        <v>2</v>
      </c>
      <c r="P80" s="45">
        <f>IF('SEK Fact Sheet (SWE)'!P80="","",'SEK Fact Sheet (SWE)'!P80)</f>
        <v>2.7</v>
      </c>
      <c r="Q80" s="46">
        <f>IF('SEK Fact Sheet (SWE)'!Q80="","",'SEK Fact Sheet (SWE)'!Q80)</f>
        <v>1.9</v>
      </c>
      <c r="R80" s="45">
        <f>IF('SEK Fact Sheet (SWE)'!R80="","",'SEK Fact Sheet (SWE)'!R80)</f>
        <v>-1</v>
      </c>
      <c r="S80" s="46">
        <f>IF('SEK Fact Sheet (SWE)'!S80="","",'SEK Fact Sheet (SWE)'!S80)</f>
        <v>4.4000000000000004</v>
      </c>
      <c r="T80" s="45">
        <f>IF('SEK Fact Sheet (SWE)'!T80="","",'SEK Fact Sheet (SWE)'!T80)</f>
        <v>4.7</v>
      </c>
    </row>
    <row r="81" spans="2:20" s="27" customFormat="1" x14ac:dyDescent="0.15">
      <c r="B81" s="41" t="s">
        <v>30</v>
      </c>
      <c r="C81" s="46">
        <f>IF('SEK Fact Sheet (SWE)'!C81="","",'SEK Fact Sheet (SWE)'!C81)</f>
        <v>19</v>
      </c>
      <c r="D81" s="45">
        <f>IF('SEK Fact Sheet (SWE)'!D81="","",'SEK Fact Sheet (SWE)'!D81)</f>
        <v>19.100000000000001</v>
      </c>
      <c r="E81" s="46">
        <f>IF('SEK Fact Sheet (SWE)'!E81="","",'SEK Fact Sheet (SWE)'!E81)</f>
        <v>19.899999999999999</v>
      </c>
      <c r="F81" s="45">
        <f>IF('SEK Fact Sheet (SWE)'!F81="","",'SEK Fact Sheet (SWE)'!F81)</f>
        <v>20.2</v>
      </c>
      <c r="G81" s="46">
        <f>IF('SEK Fact Sheet (SWE)'!G81="","",'SEK Fact Sheet (SWE)'!G81)</f>
        <v>20.7</v>
      </c>
      <c r="H81" s="45">
        <f>IF('SEK Fact Sheet (SWE)'!H81="","",'SEK Fact Sheet (SWE)'!H81)</f>
        <v>21.5</v>
      </c>
      <c r="I81" s="46">
        <f>IF('SEK Fact Sheet (SWE)'!I81="","",'SEK Fact Sheet (SWE)'!I81)</f>
        <v>22.9</v>
      </c>
      <c r="J81" s="45">
        <f>IF('SEK Fact Sheet (SWE)'!J81="","",'SEK Fact Sheet (SWE)'!J81)</f>
        <v>25.6</v>
      </c>
      <c r="K81" s="46">
        <f>IF('SEK Fact Sheet (SWE)'!K81="","",'SEK Fact Sheet (SWE)'!K81)</f>
        <v>29.9</v>
      </c>
      <c r="L81" s="45">
        <f>IF('SEK Fact Sheet (SWE)'!L81="","",'SEK Fact Sheet (SWE)'!L81)</f>
        <v>31.2</v>
      </c>
      <c r="M81" s="46">
        <f>IF('SEK Fact Sheet (SWE)'!M81="","",'SEK Fact Sheet (SWE)'!M81)</f>
        <v>32.700000000000003</v>
      </c>
      <c r="N81" s="45">
        <f>IF('SEK Fact Sheet (SWE)'!N81="","",'SEK Fact Sheet (SWE)'!N81)</f>
        <v>36.9</v>
      </c>
      <c r="O81" s="46">
        <f>IF('SEK Fact Sheet (SWE)'!O81="","",'SEK Fact Sheet (SWE)'!O81)</f>
        <v>41.2</v>
      </c>
      <c r="P81" s="45">
        <f>IF('SEK Fact Sheet (SWE)'!P81="","",'SEK Fact Sheet (SWE)'!P81)</f>
        <v>43.6</v>
      </c>
      <c r="Q81" s="46">
        <f>IF('SEK Fact Sheet (SWE)'!Q81="","",'SEK Fact Sheet (SWE)'!Q81)</f>
        <v>45.2</v>
      </c>
      <c r="R81" s="45">
        <f>IF('SEK Fact Sheet (SWE)'!R81="","",'SEK Fact Sheet (SWE)'!R81)</f>
        <v>47.6</v>
      </c>
      <c r="S81" s="46">
        <f>IF('SEK Fact Sheet (SWE)'!S81="","",'SEK Fact Sheet (SWE)'!S81)</f>
        <v>51.3</v>
      </c>
      <c r="T81" s="45">
        <f>IF('SEK Fact Sheet (SWE)'!T81="","",'SEK Fact Sheet (SWE)'!T81)</f>
        <v>55.1</v>
      </c>
    </row>
    <row r="82" spans="2:20" s="27" customFormat="1" x14ac:dyDescent="0.15">
      <c r="B82" s="47" t="s">
        <v>25</v>
      </c>
      <c r="C82" s="46">
        <f>IF('SEK Fact Sheet (SWE)'!C82="","",'SEK Fact Sheet (SWE)'!C82)</f>
        <v>-0.2</v>
      </c>
      <c r="D82" s="45">
        <f>IF('SEK Fact Sheet (SWE)'!D82="","",'SEK Fact Sheet (SWE)'!D82)</f>
        <v>0.1</v>
      </c>
      <c r="E82" s="46">
        <f>IF('SEK Fact Sheet (SWE)'!E82="","",'SEK Fact Sheet (SWE)'!E82)</f>
        <v>0.4</v>
      </c>
      <c r="F82" s="45">
        <f>IF('SEK Fact Sheet (SWE)'!F82="","",'SEK Fact Sheet (SWE)'!F82)</f>
        <v>0.7</v>
      </c>
      <c r="G82" s="46">
        <f>IF('SEK Fact Sheet (SWE)'!G82="","",'SEK Fact Sheet (SWE)'!G82)</f>
        <v>0</v>
      </c>
      <c r="H82" s="45">
        <f>IF('SEK Fact Sheet (SWE)'!H82="","",'SEK Fact Sheet (SWE)'!H82)</f>
        <v>0.4</v>
      </c>
      <c r="I82" s="46">
        <f>IF('SEK Fact Sheet (SWE)'!I82="","",'SEK Fact Sheet (SWE)'!I82)</f>
        <v>0.3</v>
      </c>
      <c r="J82" s="45">
        <f>IF('SEK Fact Sheet (SWE)'!J82="","",'SEK Fact Sheet (SWE)'!J82)</f>
        <v>2.5</v>
      </c>
      <c r="K82" s="46">
        <f>IF('SEK Fact Sheet (SWE)'!K82="","",'SEK Fact Sheet (SWE)'!K82)</f>
        <v>4.0999999999999996</v>
      </c>
      <c r="L82" s="45">
        <f>IF('SEK Fact Sheet (SWE)'!L82="","",'SEK Fact Sheet (SWE)'!L82)</f>
        <v>0.5</v>
      </c>
      <c r="M82" s="46">
        <f>IF('SEK Fact Sheet (SWE)'!M82="","",'SEK Fact Sheet (SWE)'!M82)</f>
        <v>1.2</v>
      </c>
      <c r="N82" s="45">
        <f>IF('SEK Fact Sheet (SWE)'!N82="","",'SEK Fact Sheet (SWE)'!N82)</f>
        <v>2.8</v>
      </c>
      <c r="O82" s="46">
        <f>IF('SEK Fact Sheet (SWE)'!O82="","",'SEK Fact Sheet (SWE)'!O82)</f>
        <v>2</v>
      </c>
      <c r="P82" s="45">
        <f>IF('SEK Fact Sheet (SWE)'!P82="","",'SEK Fact Sheet (SWE)'!P82)</f>
        <v>1.3</v>
      </c>
      <c r="Q82" s="46">
        <f>IF('SEK Fact Sheet (SWE)'!Q82="","",'SEK Fact Sheet (SWE)'!Q82)</f>
        <v>1.5</v>
      </c>
      <c r="R82" s="45">
        <f>IF('SEK Fact Sheet (SWE)'!R82="","",'SEK Fact Sheet (SWE)'!R82)</f>
        <v>1.8</v>
      </c>
      <c r="S82" s="46">
        <f>IF('SEK Fact Sheet (SWE)'!S82="","",'SEK Fact Sheet (SWE)'!S82)</f>
        <v>2.6</v>
      </c>
      <c r="T82" s="45">
        <f>IF('SEK Fact Sheet (SWE)'!T82="","",'SEK Fact Sheet (SWE)'!T82)</f>
        <v>2.4</v>
      </c>
    </row>
    <row r="83" spans="2:20" s="27" customFormat="1" x14ac:dyDescent="0.15">
      <c r="B83" s="41" t="s">
        <v>31</v>
      </c>
      <c r="C83" s="46">
        <f>IF('SEK Fact Sheet (SWE)'!C83="","",'SEK Fact Sheet (SWE)'!C83)</f>
        <v>9.6999999999999993</v>
      </c>
      <c r="D83" s="45">
        <f>IF('SEK Fact Sheet (SWE)'!D83="","",'SEK Fact Sheet (SWE)'!D83)</f>
        <v>9</v>
      </c>
      <c r="E83" s="46">
        <f>IF('SEK Fact Sheet (SWE)'!E83="","",'SEK Fact Sheet (SWE)'!E83)</f>
        <v>9.8000000000000007</v>
      </c>
      <c r="F83" s="45">
        <f>IF('SEK Fact Sheet (SWE)'!F83="","",'SEK Fact Sheet (SWE)'!F83)</f>
        <v>11.3</v>
      </c>
      <c r="G83" s="46">
        <f>IF('SEK Fact Sheet (SWE)'!G83="","",'SEK Fact Sheet (SWE)'!G83)</f>
        <v>10.8</v>
      </c>
      <c r="H83" s="45">
        <f>IF('SEK Fact Sheet (SWE)'!H83="","",'SEK Fact Sheet (SWE)'!H83)</f>
        <v>9.6999999999999993</v>
      </c>
      <c r="I83" s="46">
        <f>IF('SEK Fact Sheet (SWE)'!I83="","",'SEK Fact Sheet (SWE)'!I83)</f>
        <v>12</v>
      </c>
      <c r="J83" s="45">
        <f>IF('SEK Fact Sheet (SWE)'!J83="","",'SEK Fact Sheet (SWE)'!J83)</f>
        <v>14.7</v>
      </c>
      <c r="K83" s="46">
        <f>IF('SEK Fact Sheet (SWE)'!K83="","",'SEK Fact Sheet (SWE)'!K83)</f>
        <v>14.9</v>
      </c>
      <c r="L83" s="45">
        <f>IF('SEK Fact Sheet (SWE)'!L83="","",'SEK Fact Sheet (SWE)'!L83)</f>
        <v>15.1</v>
      </c>
      <c r="M83" s="46">
        <f>IF('SEK Fact Sheet (SWE)'!M83="","",'SEK Fact Sheet (SWE)'!M83)</f>
        <v>15.4</v>
      </c>
      <c r="N83" s="45">
        <f>IF('SEK Fact Sheet (SWE)'!N83="","",'SEK Fact Sheet (SWE)'!N83)</f>
        <v>18</v>
      </c>
      <c r="O83" s="46">
        <f>IF('SEK Fact Sheet (SWE)'!O83="","",'SEK Fact Sheet (SWE)'!O83)</f>
        <v>19</v>
      </c>
      <c r="P83" s="45">
        <f>IF('SEK Fact Sheet (SWE)'!P83="","",'SEK Fact Sheet (SWE)'!P83)</f>
        <v>21.3</v>
      </c>
      <c r="Q83" s="46">
        <f>IF('SEK Fact Sheet (SWE)'!Q83="","",'SEK Fact Sheet (SWE)'!Q83)</f>
        <v>21.5</v>
      </c>
      <c r="R83" s="45">
        <f>IF('SEK Fact Sheet (SWE)'!R83="","",'SEK Fact Sheet (SWE)'!R83)</f>
        <v>34.6</v>
      </c>
      <c r="S83" s="46">
        <f>IF('SEK Fact Sheet (SWE)'!S83="","",'SEK Fact Sheet (SWE)'!S83)</f>
        <v>37.700000000000003</v>
      </c>
      <c r="T83" s="45">
        <f>IF('SEK Fact Sheet (SWE)'!T83="","",'SEK Fact Sheet (SWE)'!T83)</f>
        <v>39.799999999999997</v>
      </c>
    </row>
    <row r="84" spans="2:20" s="27" customFormat="1" x14ac:dyDescent="0.15">
      <c r="B84" s="47" t="s">
        <v>25</v>
      </c>
      <c r="C84" s="46">
        <f>IF('SEK Fact Sheet (SWE)'!C84="","",'SEK Fact Sheet (SWE)'!C84)</f>
        <v>0.1</v>
      </c>
      <c r="D84" s="45">
        <f>IF('SEK Fact Sheet (SWE)'!D84="","",'SEK Fact Sheet (SWE)'!D84)</f>
        <v>-0.5</v>
      </c>
      <c r="E84" s="46">
        <f>IF('SEK Fact Sheet (SWE)'!E84="","",'SEK Fact Sheet (SWE)'!E84)</f>
        <v>0.6</v>
      </c>
      <c r="F84" s="45">
        <f>IF('SEK Fact Sheet (SWE)'!F84="","",'SEK Fact Sheet (SWE)'!F84)</f>
        <v>1.9</v>
      </c>
      <c r="G84" s="46">
        <f>IF('SEK Fact Sheet (SWE)'!G84="","",'SEK Fact Sheet (SWE)'!G84)</f>
        <v>-0.6</v>
      </c>
      <c r="H84" s="45">
        <f>IF('SEK Fact Sheet (SWE)'!H84="","",'SEK Fact Sheet (SWE)'!H84)</f>
        <v>-1.3</v>
      </c>
      <c r="I84" s="46">
        <f>IF('SEK Fact Sheet (SWE)'!I84="","",'SEK Fact Sheet (SWE)'!I84)</f>
        <v>0.9</v>
      </c>
      <c r="J84" s="45">
        <f>IF('SEK Fact Sheet (SWE)'!J84="","",'SEK Fact Sheet (SWE)'!J84)</f>
        <v>2.8</v>
      </c>
      <c r="K84" s="46">
        <f>IF('SEK Fact Sheet (SWE)'!K84="","",'SEK Fact Sheet (SWE)'!K84)</f>
        <v>0.2</v>
      </c>
      <c r="L84" s="45">
        <f>IF('SEK Fact Sheet (SWE)'!L84="","",'SEK Fact Sheet (SWE)'!L84)</f>
        <v>0</v>
      </c>
      <c r="M84" s="46">
        <f>IF('SEK Fact Sheet (SWE)'!M84="","",'SEK Fact Sheet (SWE)'!M84)</f>
        <v>0.5</v>
      </c>
      <c r="N84" s="45">
        <f>IF('SEK Fact Sheet (SWE)'!N84="","",'SEK Fact Sheet (SWE)'!N84)</f>
        <v>4.4000000000000004</v>
      </c>
      <c r="O84" s="46">
        <f>IF('SEK Fact Sheet (SWE)'!O84="","",'SEK Fact Sheet (SWE)'!O84)</f>
        <v>0</v>
      </c>
      <c r="P84" s="45">
        <f>IF('SEK Fact Sheet (SWE)'!P84="","",'SEK Fact Sheet (SWE)'!P84)</f>
        <v>1.4</v>
      </c>
      <c r="Q84" s="46">
        <f>IF('SEK Fact Sheet (SWE)'!Q84="","",'SEK Fact Sheet (SWE)'!Q84)</f>
        <v>0.4</v>
      </c>
      <c r="R84" s="45">
        <f>IF('SEK Fact Sheet (SWE)'!R84="","",'SEK Fact Sheet (SWE)'!R84)</f>
        <v>-2.7</v>
      </c>
      <c r="S84" s="46">
        <f>IF('SEK Fact Sheet (SWE)'!S84="","",'SEK Fact Sheet (SWE)'!S84)</f>
        <v>1.8</v>
      </c>
      <c r="T84" s="45">
        <f>IF('SEK Fact Sheet (SWE)'!T84="","",'SEK Fact Sheet (SWE)'!T84)</f>
        <v>2.2999999999999998</v>
      </c>
    </row>
    <row r="85" spans="2:20" ht="6.75" customHeight="1" x14ac:dyDescent="0.15"/>
    <row r="86" spans="2:20" x14ac:dyDescent="0.15">
      <c r="B86" s="27" t="s">
        <v>15</v>
      </c>
    </row>
    <row r="87" spans="2:20" x14ac:dyDescent="0.15">
      <c r="B87" s="27"/>
    </row>
    <row r="89" spans="2:20" x14ac:dyDescent="0.15">
      <c r="C89" s="31"/>
      <c r="D89" s="31"/>
      <c r="F89" s="31"/>
      <c r="H89" s="31"/>
      <c r="J89" s="31"/>
      <c r="L89" s="31"/>
      <c r="N89" s="31"/>
      <c r="P89" s="31"/>
      <c r="R89" s="31"/>
      <c r="T89" s="31"/>
    </row>
    <row r="90" spans="2:20" x14ac:dyDescent="0.15">
      <c r="C90" s="31"/>
      <c r="D90" s="31"/>
      <c r="F90" s="31"/>
      <c r="H90" s="31"/>
      <c r="J90" s="31"/>
      <c r="L90" s="31"/>
      <c r="N90" s="31"/>
      <c r="P90" s="31"/>
      <c r="R90" s="31"/>
      <c r="T90" s="31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70" zoomScaleNormal="70" workbookViewId="0">
      <selection activeCell="C3" sqref="C3"/>
    </sheetView>
  </sheetViews>
  <sheetFormatPr defaultColWidth="16" defaultRowHeight="9" x14ac:dyDescent="0.15"/>
  <cols>
    <col min="1" max="1" width="68" style="70" bestFit="1" customWidth="1"/>
    <col min="2" max="2" width="4.796875" style="63" customWidth="1"/>
    <col min="3" max="11" width="31.3984375" style="63" customWidth="1"/>
    <col min="12" max="16384" width="16" style="63"/>
  </cols>
  <sheetData>
    <row r="1" spans="1:11" ht="15.75" x14ac:dyDescent="0.25">
      <c r="C1" s="64"/>
      <c r="D1" s="64"/>
      <c r="E1" s="64"/>
      <c r="F1" s="64"/>
      <c r="G1" s="64"/>
      <c r="H1" s="64"/>
      <c r="I1" s="64"/>
      <c r="J1" s="64"/>
      <c r="K1" s="64"/>
    </row>
    <row r="2" spans="1:11" ht="15.75" x14ac:dyDescent="0.25">
      <c r="C2" s="64"/>
      <c r="D2" s="64"/>
      <c r="E2" s="64"/>
      <c r="F2" s="64"/>
      <c r="G2" s="64"/>
      <c r="H2" s="64"/>
      <c r="I2" s="64"/>
      <c r="J2" s="64"/>
      <c r="K2" s="64"/>
    </row>
    <row r="3" spans="1:11" ht="15.75" x14ac:dyDescent="0.25">
      <c r="C3" s="78" t="s">
        <v>98</v>
      </c>
      <c r="D3" s="64"/>
      <c r="E3" s="64"/>
      <c r="F3" s="64"/>
      <c r="G3" s="64"/>
      <c r="H3" s="64"/>
      <c r="I3" s="64"/>
      <c r="J3" s="64"/>
      <c r="K3" s="64"/>
    </row>
    <row r="4" spans="1:11" ht="15.75" x14ac:dyDescent="0.25">
      <c r="C4" s="64"/>
      <c r="D4" s="64"/>
      <c r="E4" s="64"/>
      <c r="F4" s="64"/>
      <c r="G4" s="64"/>
      <c r="H4" s="64"/>
      <c r="I4" s="64"/>
      <c r="J4" s="64"/>
      <c r="K4" s="64"/>
    </row>
    <row r="5" spans="1:11" ht="15.75" x14ac:dyDescent="0.15">
      <c r="A5" s="71" t="s">
        <v>65</v>
      </c>
      <c r="B5" s="65"/>
      <c r="C5" s="66" t="s">
        <v>66</v>
      </c>
      <c r="D5" s="66" t="s">
        <v>67</v>
      </c>
      <c r="E5" s="66" t="s">
        <v>68</v>
      </c>
      <c r="F5" s="66" t="s">
        <v>69</v>
      </c>
      <c r="G5" s="66" t="s">
        <v>70</v>
      </c>
      <c r="H5" s="66" t="s">
        <v>71</v>
      </c>
      <c r="I5" s="66" t="s">
        <v>72</v>
      </c>
      <c r="J5" s="66" t="s">
        <v>73</v>
      </c>
      <c r="K5" s="66" t="s">
        <v>74</v>
      </c>
    </row>
    <row r="6" spans="1:11" ht="15.75" x14ac:dyDescent="0.15">
      <c r="A6" s="72"/>
      <c r="B6" s="65"/>
      <c r="C6" s="67"/>
      <c r="D6" s="67"/>
      <c r="E6" s="67"/>
      <c r="F6" s="67"/>
      <c r="G6" s="67"/>
      <c r="H6" s="67"/>
      <c r="I6" s="67"/>
      <c r="J6" s="67"/>
      <c r="K6" s="67"/>
    </row>
    <row r="7" spans="1:11" ht="110.25" x14ac:dyDescent="0.15">
      <c r="A7" s="74" t="s">
        <v>75</v>
      </c>
      <c r="B7" s="75"/>
      <c r="C7" s="76" t="s">
        <v>76</v>
      </c>
      <c r="D7" s="76" t="s">
        <v>77</v>
      </c>
      <c r="E7" s="77" t="s">
        <v>78</v>
      </c>
      <c r="F7" s="77" t="s">
        <v>79</v>
      </c>
      <c r="G7" s="77" t="s">
        <v>80</v>
      </c>
      <c r="H7" s="77" t="s">
        <v>81</v>
      </c>
      <c r="I7" s="77" t="s">
        <v>82</v>
      </c>
      <c r="J7" s="76" t="s">
        <v>77</v>
      </c>
      <c r="K7" s="77" t="s">
        <v>83</v>
      </c>
    </row>
    <row r="8" spans="1:11" ht="110.25" x14ac:dyDescent="0.15">
      <c r="A8" s="73" t="s">
        <v>84</v>
      </c>
      <c r="B8" s="65"/>
      <c r="C8" s="68" t="s">
        <v>76</v>
      </c>
      <c r="D8" s="68" t="s">
        <v>77</v>
      </c>
      <c r="E8" s="68" t="s">
        <v>85</v>
      </c>
      <c r="F8" s="68" t="s">
        <v>86</v>
      </c>
      <c r="G8" s="67" t="s">
        <v>87</v>
      </c>
      <c r="H8" s="69" t="s">
        <v>88</v>
      </c>
      <c r="I8" s="69" t="s">
        <v>82</v>
      </c>
      <c r="J8" s="68" t="s">
        <v>77</v>
      </c>
      <c r="K8" s="67" t="s">
        <v>89</v>
      </c>
    </row>
    <row r="9" spans="1:11" ht="110.25" x14ac:dyDescent="0.15">
      <c r="A9" s="74" t="s">
        <v>90</v>
      </c>
      <c r="B9" s="75"/>
      <c r="C9" s="76" t="s">
        <v>76</v>
      </c>
      <c r="D9" s="76" t="s">
        <v>77</v>
      </c>
      <c r="E9" s="76" t="s">
        <v>85</v>
      </c>
      <c r="F9" s="76" t="s">
        <v>79</v>
      </c>
      <c r="G9" s="77" t="s">
        <v>87</v>
      </c>
      <c r="H9" s="77" t="s">
        <v>81</v>
      </c>
      <c r="I9" s="77" t="s">
        <v>82</v>
      </c>
      <c r="J9" s="76" t="s">
        <v>77</v>
      </c>
      <c r="K9" s="77" t="s">
        <v>83</v>
      </c>
    </row>
    <row r="10" spans="1:11" ht="110.25" x14ac:dyDescent="0.15">
      <c r="A10" s="73" t="s">
        <v>91</v>
      </c>
      <c r="B10" s="65"/>
      <c r="C10" s="68" t="s">
        <v>76</v>
      </c>
      <c r="D10" s="68" t="s">
        <v>77</v>
      </c>
      <c r="E10" s="68" t="s">
        <v>85</v>
      </c>
      <c r="F10" s="68" t="s">
        <v>86</v>
      </c>
      <c r="G10" s="67" t="s">
        <v>80</v>
      </c>
      <c r="H10" s="69" t="s">
        <v>92</v>
      </c>
      <c r="I10" s="69" t="s">
        <v>82</v>
      </c>
      <c r="J10" s="68" t="s">
        <v>77</v>
      </c>
      <c r="K10" s="67" t="s">
        <v>89</v>
      </c>
    </row>
    <row r="11" spans="1:11" ht="110.25" x14ac:dyDescent="0.15">
      <c r="A11" s="74" t="s">
        <v>93</v>
      </c>
      <c r="B11" s="75"/>
      <c r="C11" s="76" t="s">
        <v>76</v>
      </c>
      <c r="D11" s="76" t="s">
        <v>77</v>
      </c>
      <c r="E11" s="77" t="s">
        <v>94</v>
      </c>
      <c r="F11" s="77" t="s">
        <v>79</v>
      </c>
      <c r="G11" s="77" t="s">
        <v>87</v>
      </c>
      <c r="H11" s="76" t="s">
        <v>77</v>
      </c>
      <c r="I11" s="77" t="s">
        <v>82</v>
      </c>
      <c r="J11" s="76" t="s">
        <v>77</v>
      </c>
      <c r="K11" s="77" t="s">
        <v>95</v>
      </c>
    </row>
    <row r="12" spans="1:11" ht="110.25" x14ac:dyDescent="0.15">
      <c r="A12" s="73" t="s">
        <v>96</v>
      </c>
      <c r="B12" s="65"/>
      <c r="C12" s="68" t="s">
        <v>76</v>
      </c>
      <c r="D12" s="68" t="s">
        <v>77</v>
      </c>
      <c r="E12" s="68" t="s">
        <v>85</v>
      </c>
      <c r="F12" s="68" t="s">
        <v>79</v>
      </c>
      <c r="G12" s="67" t="s">
        <v>87</v>
      </c>
      <c r="H12" s="68" t="s">
        <v>77</v>
      </c>
      <c r="I12" s="69" t="s">
        <v>82</v>
      </c>
      <c r="J12" s="68" t="s">
        <v>77</v>
      </c>
      <c r="K12" s="67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SEK Fact Sheet (SWE)</vt:lpstr>
      <vt:lpstr>SEK Fact Sheet (ENG)</vt:lpstr>
      <vt:lpstr>Property Fund Facts</vt:lpstr>
      <vt:lpstr>'SEK Fact Sheet (ENG)'!Print_Area</vt:lpstr>
      <vt:lpstr>'SEK Fact Sheet (SWE)'!Print_Area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Niklas Bommelin</cp:lastModifiedBy>
  <dcterms:created xsi:type="dcterms:W3CDTF">2015-05-11T08:17:03Z</dcterms:created>
  <dcterms:modified xsi:type="dcterms:W3CDTF">2019-08-22T19:36:15Z</dcterms:modified>
</cp:coreProperties>
</file>