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Group Finance\1. Actual\2019\9. September\Kvartalsrapport\Hemsida\"/>
    </mc:Choice>
  </mc:AlternateContent>
  <bookViews>
    <workbookView xWindow="0" yWindow="0" windowWidth="25200" windowHeight="11850"/>
  </bookViews>
  <sheets>
    <sheet name="SEK Fact Sheet (SWE)" sheetId="2" r:id="rId1"/>
    <sheet name="SEK Fact Sheet (ENG)" sheetId="1" r:id="rId2"/>
    <sheet name="Property Fund Facts" sheetId="3" r:id="rId3"/>
  </sheets>
  <externalReferences>
    <externalReference r:id="rId4"/>
    <externalReference r:id="rId5"/>
    <externalReference r:id="rId6"/>
    <externalReference r:id="rId7"/>
  </externalReferences>
  <definedNames>
    <definedName name="AFDRUKBEREIK" localSheetId="0">'[1]KBR &amp; KRR'!#REF!</definedName>
    <definedName name="AFDRUKBEREIK">'[1]KBR &amp; KRR'!#REF!</definedName>
    <definedName name="AFDRUKBEREIK_EUR" localSheetId="0">'[1]KBR &amp; KRR'!#REF!</definedName>
    <definedName name="AFDRUKBEREIK_EUR">'[1]KBR &amp; KRR'!#REF!</definedName>
    <definedName name="avyttring" localSheetId="0">'[2]KBR &amp; KRR'!#REF!</definedName>
    <definedName name="avyttring">'[2]KBR &amp; KRR'!#REF!</definedName>
    <definedName name="avyttring_EUR" localSheetId="0">'[2]KBR &amp; KRR'!#REF!</definedName>
    <definedName name="avyttring_EUR">'[2]KBR &amp; KRR'!#REF!</definedName>
    <definedName name="ccc" localSheetId="0">'[1]KBR &amp; KRR'!#REF!</definedName>
    <definedName name="ccc">'[1]KBR &amp; KRR'!#REF!</definedName>
    <definedName name="ccc_EUR">'[1]KBR &amp; KRR'!#REF!</definedName>
    <definedName name="Currency">'[3]Drop-down input'!$A$2:$A$4</definedName>
    <definedName name="CurrencyUnit">'[3]Drop-down input'!$B$2:$B$4</definedName>
    <definedName name="D" localSheetId="0">'[1]KBR &amp; KRR'!#REF!</definedName>
    <definedName name="D">'[1]KBR &amp; KRR'!#REF!</definedName>
    <definedName name="EURBn">[4]Admin!$B$26</definedName>
    <definedName name="EURM">[4]Admin!$B$25</definedName>
    <definedName name="fffff" localSheetId="0">'[1]KBR &amp; KRR'!#REF!</definedName>
    <definedName name="fffff">'[1]KBR &amp; KRR'!#REF!</definedName>
    <definedName name="fg" localSheetId="0">'[1]KBR &amp; KRR'!#REF!</definedName>
    <definedName name="fg">'[1]KBR &amp; KRR'!#REF!</definedName>
    <definedName name="FöregDatumKort_0">[4]Admin!$I$21</definedName>
    <definedName name="FörgKvartal_2">[4]Admin!$D$4</definedName>
    <definedName name="gg" localSheetId="0">'[1]KBR &amp; KRR'!#REF!</definedName>
    <definedName name="gg">'[1]KBR &amp; KRR'!#REF!</definedName>
    <definedName name="Helår_0">[4]Admin!$I$2</definedName>
    <definedName name="HelårDatumKort_0">[4]Admin!$I$4</definedName>
    <definedName name="LngNo">[4]Admin!$A$4</definedName>
    <definedName name="mdkr">[4]Admin!$B$22</definedName>
    <definedName name="mkr">[4]Admin!$B$21</definedName>
    <definedName name="NuvÅr_0">[4]Admin!$D$2</definedName>
    <definedName name="NuvÅr_1">[4]Admin!$D$3</definedName>
    <definedName name="NuvDatumÅr_0">[4]Admin!$G$17</definedName>
    <definedName name="NuvDatumKort_0">[4]Admin!$I$15</definedName>
    <definedName name="NuvMån_0">[4]Admin!$E$15</definedName>
    <definedName name="NuvMån_1">[4]Admin!$M$15</definedName>
    <definedName name="NuvMån_2">[4]Admin!$Q$15</definedName>
    <definedName name="NuvMån_3">[4]Admin!$U$15</definedName>
    <definedName name="NuvMån_4">[4]Admin!$Y$15</definedName>
    <definedName name="NuvMån3_12_0">[4]Admin!$N$1</definedName>
    <definedName name="_xlnm.Print_Area" localSheetId="1">'SEK Fact Sheet (ENG)'!$B$2:$E$87</definedName>
    <definedName name="_xlnm.Print_Area" localSheetId="0">'SEK Fact Sheet (SWE)'!$B$2:$E$87</definedName>
    <definedName name="_xlnm.Print_Area">'[1]KBR &amp; KRR'!#REF!</definedName>
    <definedName name="Print_Area_EUR" localSheetId="0">'[1]KBR &amp; KRR'!#REF!</definedName>
    <definedName name="Print_Area_EUR">'[1]KBR &amp; KRR'!#REF!</definedName>
    <definedName name="Print_Area1" localSheetId="0">'[1]KBR &amp; KRR'!#REF!</definedName>
    <definedName name="Print_Area1">'[1]KBR &amp; KRR'!#REF!</definedName>
    <definedName name="procent">[4]Admin!$B$28</definedName>
    <definedName name="rrrr" localSheetId="0">'[1]KBR &amp; KRR'!#REF!</definedName>
    <definedName name="rrrr">'[1]KBR &amp; KRR'!#REF!</definedName>
    <definedName name="SEK">[4]Admin!$B$23</definedName>
    <definedName name="TblTranslations">'[4]Ordlista tabeller'!$A$4:$B$1346</definedName>
    <definedName name="XL_Var_ResUtvSamCorpFin" localSheetId="0">#REF!</definedName>
    <definedName name="XL_Var_ResUtvSamCorpFin">#REF!</definedName>
    <definedName name="xxx" localSheetId="0">'[1]KBR &amp; KRR'!#REF!</definedName>
    <definedName name="xxx">'[1]KBR &amp; KRR'!#REF!</definedName>
    <definedName name="xxxx" localSheetId="0">'[1]KBR &amp; KRR'!#REF!</definedName>
    <definedName name="xxxx">'[1]KBR &amp; KRR'!#REF!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84" i="1" l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19" i="1"/>
  <c r="U18" i="1"/>
  <c r="U15" i="1"/>
  <c r="U14" i="1"/>
  <c r="U13" i="1"/>
  <c r="U12" i="1"/>
  <c r="U11" i="1"/>
  <c r="U10" i="1"/>
  <c r="U9" i="1"/>
  <c r="U8" i="1"/>
  <c r="U7" i="1"/>
  <c r="U6" i="1"/>
  <c r="U5" i="1"/>
  <c r="U4" i="1"/>
  <c r="U3" i="1"/>
  <c r="T84" i="1" l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19" i="1"/>
  <c r="T18" i="1"/>
  <c r="T15" i="1"/>
  <c r="T14" i="1"/>
  <c r="T13" i="1"/>
  <c r="T12" i="1"/>
  <c r="T11" i="1"/>
  <c r="T10" i="1"/>
  <c r="T9" i="1"/>
  <c r="T8" i="1"/>
  <c r="T7" i="1"/>
  <c r="T6" i="1"/>
  <c r="T5" i="1"/>
  <c r="T4" i="1"/>
  <c r="T3" i="1"/>
  <c r="S84" i="1" l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19" i="1"/>
  <c r="S18" i="1"/>
  <c r="S15" i="1"/>
  <c r="S14" i="1"/>
  <c r="S13" i="1"/>
  <c r="S12" i="1"/>
  <c r="S11" i="1"/>
  <c r="S10" i="1"/>
  <c r="S9" i="1"/>
  <c r="S8" i="1"/>
  <c r="S7" i="1"/>
  <c r="S6" i="1"/>
  <c r="S5" i="1"/>
  <c r="S4" i="1"/>
  <c r="S3" i="1"/>
  <c r="R13" i="1" l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R84" i="1"/>
  <c r="Q84" i="1"/>
  <c r="R83" i="1"/>
  <c r="Q83" i="1"/>
  <c r="R82" i="1"/>
  <c r="Q82" i="1"/>
  <c r="R81" i="1"/>
  <c r="Q81" i="1"/>
  <c r="R80" i="1"/>
  <c r="Q80" i="1"/>
  <c r="R79" i="1"/>
  <c r="Q79" i="1"/>
  <c r="R78" i="1"/>
  <c r="Q78" i="1"/>
  <c r="R77" i="1"/>
  <c r="Q77" i="1"/>
  <c r="R76" i="1"/>
  <c r="Q76" i="1"/>
  <c r="R75" i="1"/>
  <c r="Q75" i="1"/>
  <c r="R74" i="1"/>
  <c r="Q74" i="1"/>
  <c r="R73" i="1"/>
  <c r="Q73" i="1"/>
  <c r="R72" i="1"/>
  <c r="Q72" i="1"/>
  <c r="R71" i="1"/>
  <c r="Q71" i="1"/>
  <c r="R70" i="1"/>
  <c r="Q70" i="1"/>
  <c r="R69" i="1"/>
  <c r="Q69" i="1"/>
  <c r="R68" i="1"/>
  <c r="Q68" i="1"/>
  <c r="R67" i="1"/>
  <c r="Q67" i="1"/>
  <c r="R61" i="1"/>
  <c r="Q61" i="1"/>
  <c r="R60" i="1"/>
  <c r="Q60" i="1"/>
  <c r="R59" i="1"/>
  <c r="Q59" i="1"/>
  <c r="R58" i="1"/>
  <c r="Q58" i="1"/>
  <c r="R57" i="1"/>
  <c r="Q57" i="1"/>
  <c r="R56" i="1"/>
  <c r="Q56" i="1"/>
  <c r="R55" i="1"/>
  <c r="Q55" i="1"/>
  <c r="R54" i="1"/>
  <c r="Q54" i="1"/>
  <c r="R53" i="1"/>
  <c r="Q53" i="1"/>
  <c r="R52" i="1"/>
  <c r="Q52" i="1"/>
  <c r="R51" i="1"/>
  <c r="Q51" i="1"/>
  <c r="R50" i="1"/>
  <c r="Q50" i="1"/>
  <c r="R49" i="1"/>
  <c r="Q49" i="1"/>
  <c r="R48" i="1"/>
  <c r="Q48" i="1"/>
  <c r="R47" i="1"/>
  <c r="Q47" i="1"/>
  <c r="R46" i="1"/>
  <c r="Q46" i="1"/>
  <c r="R45" i="1"/>
  <c r="Q45" i="1"/>
  <c r="R44" i="1"/>
  <c r="Q44" i="1"/>
  <c r="R38" i="1"/>
  <c r="Q38" i="1"/>
  <c r="R37" i="1"/>
  <c r="Q37" i="1"/>
  <c r="R36" i="1"/>
  <c r="Q36" i="1"/>
  <c r="R35" i="1"/>
  <c r="Q35" i="1"/>
  <c r="R34" i="1"/>
  <c r="Q34" i="1"/>
  <c r="R33" i="1"/>
  <c r="Q33" i="1"/>
  <c r="R32" i="1"/>
  <c r="Q32" i="1"/>
  <c r="R31" i="1"/>
  <c r="Q31" i="1"/>
  <c r="R30" i="1"/>
  <c r="Q30" i="1"/>
  <c r="R29" i="1"/>
  <c r="Q29" i="1"/>
  <c r="R28" i="1"/>
  <c r="Q28" i="1"/>
  <c r="R27" i="1"/>
  <c r="Q27" i="1"/>
  <c r="R26" i="1"/>
  <c r="Q26" i="1"/>
  <c r="R25" i="1"/>
  <c r="Q25" i="1"/>
  <c r="R24" i="1"/>
  <c r="Q24" i="1"/>
  <c r="R19" i="1"/>
  <c r="Q19" i="1"/>
  <c r="R18" i="1"/>
  <c r="Q18" i="1"/>
  <c r="R15" i="1"/>
  <c r="Q15" i="1"/>
  <c r="R14" i="1"/>
  <c r="Q14" i="1"/>
  <c r="R12" i="1"/>
  <c r="Q12" i="1"/>
  <c r="R11" i="1"/>
  <c r="Q11" i="1"/>
  <c r="R10" i="1"/>
  <c r="Q10" i="1"/>
  <c r="R9" i="1"/>
  <c r="Q9" i="1"/>
  <c r="R8" i="1"/>
  <c r="Q8" i="1"/>
  <c r="R7" i="1"/>
  <c r="Q7" i="1"/>
  <c r="R6" i="1"/>
  <c r="Q6" i="1"/>
  <c r="R5" i="1"/>
  <c r="Q5" i="1"/>
  <c r="R4" i="1"/>
  <c r="Q4" i="1"/>
  <c r="R3" i="1"/>
  <c r="Q3" i="1"/>
  <c r="P84" i="1" l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19" i="1"/>
  <c r="P18" i="1"/>
  <c r="P15" i="1"/>
  <c r="P14" i="1"/>
  <c r="P12" i="1"/>
  <c r="P11" i="1"/>
  <c r="P10" i="1"/>
  <c r="P9" i="1"/>
  <c r="P8" i="1"/>
  <c r="P7" i="1"/>
  <c r="P6" i="1"/>
  <c r="P5" i="1"/>
  <c r="P4" i="1"/>
  <c r="P3" i="1"/>
  <c r="O84" i="1" l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19" i="1"/>
  <c r="O18" i="1"/>
  <c r="O15" i="1"/>
  <c r="O14" i="1"/>
  <c r="O12" i="1"/>
  <c r="O11" i="1"/>
  <c r="O10" i="1"/>
  <c r="O9" i="1"/>
  <c r="O8" i="1"/>
  <c r="O7" i="1"/>
  <c r="O6" i="1"/>
  <c r="O5" i="1"/>
  <c r="O4" i="1"/>
  <c r="O3" i="1"/>
  <c r="N9" i="1" l="1"/>
  <c r="M9" i="1"/>
  <c r="L9" i="1"/>
  <c r="K9" i="1"/>
  <c r="J9" i="1"/>
  <c r="I9" i="1"/>
  <c r="H9" i="1"/>
  <c r="G9" i="1"/>
  <c r="F9" i="1"/>
  <c r="E9" i="1"/>
  <c r="D9" i="1"/>
  <c r="C9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19" i="1"/>
  <c r="N18" i="1"/>
  <c r="N15" i="1"/>
  <c r="N14" i="1"/>
  <c r="N12" i="1"/>
  <c r="N11" i="1"/>
  <c r="N10" i="1"/>
  <c r="N8" i="1"/>
  <c r="N7" i="1"/>
  <c r="N6" i="1"/>
  <c r="N5" i="1"/>
  <c r="N4" i="1"/>
  <c r="N3" i="1"/>
  <c r="M3" i="1" l="1"/>
  <c r="M4" i="1"/>
  <c r="M5" i="1"/>
  <c r="M6" i="1"/>
  <c r="M7" i="1"/>
  <c r="M8" i="1"/>
  <c r="M10" i="1"/>
  <c r="M11" i="1"/>
  <c r="M12" i="1"/>
  <c r="M14" i="1"/>
  <c r="M15" i="1"/>
  <c r="M18" i="1"/>
  <c r="M19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L84" i="1" l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19" i="1"/>
  <c r="L18" i="1"/>
  <c r="L15" i="1"/>
  <c r="L14" i="1"/>
  <c r="L12" i="1"/>
  <c r="L11" i="1"/>
  <c r="L10" i="1"/>
  <c r="L8" i="1"/>
  <c r="L7" i="1"/>
  <c r="L6" i="1"/>
  <c r="L5" i="1"/>
  <c r="L4" i="1"/>
  <c r="L3" i="1"/>
  <c r="K19" i="1" l="1"/>
  <c r="J19" i="1"/>
  <c r="I19" i="1"/>
  <c r="H19" i="1"/>
  <c r="G19" i="1"/>
  <c r="F19" i="1"/>
  <c r="E19" i="1"/>
  <c r="D19" i="1"/>
  <c r="C19" i="1"/>
  <c r="K18" i="1"/>
  <c r="J18" i="1"/>
  <c r="I18" i="1"/>
  <c r="H18" i="1"/>
  <c r="G18" i="1"/>
  <c r="F18" i="1"/>
  <c r="E18" i="1"/>
  <c r="D18" i="1"/>
  <c r="C18" i="1"/>
  <c r="K84" i="1" l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15" i="1"/>
  <c r="K14" i="1"/>
  <c r="K12" i="1"/>
  <c r="K11" i="1"/>
  <c r="K10" i="1"/>
  <c r="K8" i="1"/>
  <c r="K7" i="1"/>
  <c r="K6" i="1"/>
  <c r="K5" i="1"/>
  <c r="K4" i="1"/>
  <c r="K3" i="1"/>
  <c r="J84" i="1" l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15" i="1"/>
  <c r="J14" i="1"/>
  <c r="J12" i="1"/>
  <c r="J11" i="1"/>
  <c r="J10" i="1"/>
  <c r="J8" i="1"/>
  <c r="J7" i="1"/>
  <c r="J6" i="1"/>
  <c r="J5" i="1"/>
  <c r="J4" i="1"/>
  <c r="J3" i="1"/>
  <c r="I3" i="1" l="1"/>
  <c r="I4" i="1"/>
  <c r="I5" i="1"/>
  <c r="I6" i="1"/>
  <c r="I7" i="1"/>
  <c r="I8" i="1"/>
  <c r="I10" i="1"/>
  <c r="I11" i="1"/>
  <c r="I12" i="1"/>
  <c r="I14" i="1"/>
  <c r="I15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H3" i="1" l="1"/>
  <c r="H4" i="1"/>
  <c r="H5" i="1"/>
  <c r="H6" i="1"/>
  <c r="H7" i="1"/>
  <c r="H8" i="1"/>
  <c r="H10" i="1"/>
  <c r="H11" i="1"/>
  <c r="H12" i="1"/>
  <c r="H14" i="1"/>
  <c r="H15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G84" i="1" l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15" i="1"/>
  <c r="G14" i="1"/>
  <c r="G12" i="1"/>
  <c r="G11" i="1"/>
  <c r="G10" i="1"/>
  <c r="G8" i="1"/>
  <c r="G7" i="1"/>
  <c r="G6" i="1"/>
  <c r="G5" i="1"/>
  <c r="G4" i="1"/>
  <c r="G3" i="1"/>
  <c r="F84" i="1" l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15" i="1"/>
  <c r="F14" i="1"/>
  <c r="F12" i="1"/>
  <c r="F11" i="1"/>
  <c r="F10" i="1"/>
  <c r="F8" i="1"/>
  <c r="F7" i="1"/>
  <c r="F6" i="1"/>
  <c r="F5" i="1"/>
  <c r="F4" i="1"/>
  <c r="F3" i="1"/>
  <c r="E84" i="1" l="1"/>
  <c r="D84" i="1"/>
  <c r="C84" i="1"/>
  <c r="E83" i="1"/>
  <c r="D83" i="1"/>
  <c r="C83" i="1"/>
  <c r="E82" i="1"/>
  <c r="D82" i="1"/>
  <c r="C82" i="1"/>
  <c r="E81" i="1"/>
  <c r="D81" i="1"/>
  <c r="C81" i="1"/>
  <c r="E80" i="1"/>
  <c r="D80" i="1"/>
  <c r="C80" i="1"/>
  <c r="E79" i="1"/>
  <c r="D79" i="1"/>
  <c r="C79" i="1"/>
  <c r="E78" i="1"/>
  <c r="D78" i="1"/>
  <c r="C78" i="1"/>
  <c r="E77" i="1"/>
  <c r="D77" i="1"/>
  <c r="C77" i="1"/>
  <c r="E76" i="1"/>
  <c r="D76" i="1"/>
  <c r="C76" i="1"/>
  <c r="E75" i="1"/>
  <c r="D75" i="1"/>
  <c r="C75" i="1"/>
  <c r="E74" i="1"/>
  <c r="D74" i="1"/>
  <c r="C74" i="1"/>
  <c r="E73" i="1"/>
  <c r="D73" i="1"/>
  <c r="C73" i="1"/>
  <c r="E72" i="1"/>
  <c r="D72" i="1"/>
  <c r="C72" i="1"/>
  <c r="E71" i="1"/>
  <c r="D71" i="1"/>
  <c r="C71" i="1"/>
  <c r="E70" i="1"/>
  <c r="D70" i="1"/>
  <c r="C70" i="1"/>
  <c r="E69" i="1"/>
  <c r="D69" i="1"/>
  <c r="C69" i="1"/>
  <c r="E68" i="1"/>
  <c r="D68" i="1"/>
  <c r="C68" i="1"/>
  <c r="E67" i="1"/>
  <c r="D67" i="1"/>
  <c r="C67" i="1"/>
  <c r="E61" i="1"/>
  <c r="D61" i="1"/>
  <c r="C61" i="1"/>
  <c r="E60" i="1"/>
  <c r="D60" i="1"/>
  <c r="C60" i="1"/>
  <c r="E59" i="1"/>
  <c r="D59" i="1"/>
  <c r="C59" i="1"/>
  <c r="E58" i="1"/>
  <c r="D58" i="1"/>
  <c r="C58" i="1"/>
  <c r="E57" i="1"/>
  <c r="D57" i="1"/>
  <c r="C57" i="1"/>
  <c r="E56" i="1"/>
  <c r="D56" i="1"/>
  <c r="C56" i="1"/>
  <c r="E55" i="1"/>
  <c r="D55" i="1"/>
  <c r="C55" i="1"/>
  <c r="E54" i="1"/>
  <c r="D54" i="1"/>
  <c r="C54" i="1"/>
  <c r="E53" i="1"/>
  <c r="D53" i="1"/>
  <c r="C53" i="1"/>
  <c r="E52" i="1"/>
  <c r="D52" i="1"/>
  <c r="C52" i="1"/>
  <c r="E51" i="1"/>
  <c r="D51" i="1"/>
  <c r="C51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E45" i="1"/>
  <c r="D45" i="1"/>
  <c r="C45" i="1"/>
  <c r="E44" i="1"/>
  <c r="D44" i="1"/>
  <c r="C44" i="1"/>
  <c r="E38" i="1"/>
  <c r="D38" i="1"/>
  <c r="C38" i="1"/>
  <c r="E37" i="1"/>
  <c r="D37" i="1"/>
  <c r="C37" i="1"/>
  <c r="E36" i="1"/>
  <c r="D36" i="1"/>
  <c r="C36" i="1"/>
  <c r="E35" i="1"/>
  <c r="D35" i="1"/>
  <c r="C35" i="1"/>
  <c r="E34" i="1"/>
  <c r="D34" i="1"/>
  <c r="C34" i="1"/>
  <c r="E33" i="1"/>
  <c r="D33" i="1"/>
  <c r="C33" i="1"/>
  <c r="E32" i="1"/>
  <c r="D32" i="1"/>
  <c r="C32" i="1"/>
  <c r="E31" i="1"/>
  <c r="D31" i="1"/>
  <c r="C31" i="1"/>
  <c r="E30" i="1"/>
  <c r="D30" i="1"/>
  <c r="C30" i="1"/>
  <c r="E29" i="1"/>
  <c r="D29" i="1"/>
  <c r="C29" i="1"/>
  <c r="E28" i="1"/>
  <c r="D28" i="1"/>
  <c r="C28" i="1"/>
  <c r="E27" i="1"/>
  <c r="D27" i="1"/>
  <c r="C27" i="1"/>
  <c r="E26" i="1"/>
  <c r="D26" i="1"/>
  <c r="C26" i="1"/>
  <c r="E25" i="1"/>
  <c r="D25" i="1"/>
  <c r="C25" i="1"/>
  <c r="E24" i="1"/>
  <c r="D24" i="1"/>
  <c r="C24" i="1"/>
  <c r="E15" i="1"/>
  <c r="D15" i="1"/>
  <c r="C15" i="1"/>
  <c r="E14" i="1"/>
  <c r="D14" i="1"/>
  <c r="C14" i="1"/>
  <c r="E12" i="1"/>
  <c r="D12" i="1"/>
  <c r="C12" i="1"/>
  <c r="E11" i="1"/>
  <c r="D11" i="1"/>
  <c r="C11" i="1"/>
  <c r="E10" i="1"/>
  <c r="D10" i="1"/>
  <c r="C10" i="1"/>
  <c r="E8" i="1"/>
  <c r="D8" i="1"/>
  <c r="C8" i="1"/>
  <c r="E7" i="1"/>
  <c r="D7" i="1"/>
  <c r="C7" i="1"/>
  <c r="E6" i="1"/>
  <c r="D6" i="1"/>
  <c r="C6" i="1"/>
  <c r="E5" i="1"/>
  <c r="D5" i="1"/>
  <c r="C5" i="1"/>
  <c r="E4" i="1"/>
  <c r="D4" i="1"/>
  <c r="C4" i="1"/>
  <c r="E3" i="1"/>
  <c r="D3" i="1"/>
  <c r="C3" i="1"/>
</calcChain>
</file>

<file path=xl/sharedStrings.xml><?xml version="1.0" encoding="utf-8"?>
<sst xmlns="http://schemas.openxmlformats.org/spreadsheetml/2006/main" count="355" uniqueCount="99">
  <si>
    <t>GROUP</t>
  </si>
  <si>
    <t>CORPORATE FINANCE</t>
  </si>
  <si>
    <t>EQUITY, HEDGE AND FIXED INCOME FUNDS</t>
  </si>
  <si>
    <t>PROPERTY INVESTMENT MANAGEMENT</t>
  </si>
  <si>
    <t>2015</t>
  </si>
  <si>
    <t>SEK M</t>
  </si>
  <si>
    <t>Q1</t>
  </si>
  <si>
    <t>Q2</t>
  </si>
  <si>
    <t>Q3</t>
  </si>
  <si>
    <t>Q4</t>
  </si>
  <si>
    <t>Total income</t>
  </si>
  <si>
    <t>Assignment expenses and commission</t>
  </si>
  <si>
    <t>Operating expenses</t>
  </si>
  <si>
    <t>Profit/loss attributable to the Parent Company shareholders</t>
  </si>
  <si>
    <t>No. of employees, at end of period</t>
  </si>
  <si>
    <t>* Includes internal income.</t>
  </si>
  <si>
    <t>Nordic *</t>
  </si>
  <si>
    <t>Continental Europe *</t>
  </si>
  <si>
    <t>SEK Bn</t>
  </si>
  <si>
    <t>Property transaction volume</t>
  </si>
  <si>
    <t>of which Nordic</t>
  </si>
  <si>
    <t>of which Continental Europe</t>
  </si>
  <si>
    <t>Mutual Funds *</t>
  </si>
  <si>
    <t>Systematic Funds *</t>
  </si>
  <si>
    <t>Asset under management</t>
  </si>
  <si>
    <t>net in-(+) and outflow(-)</t>
  </si>
  <si>
    <t>of which Mutual Funds</t>
  </si>
  <si>
    <t>of which Systematic Funds</t>
  </si>
  <si>
    <t>Property Funds *</t>
  </si>
  <si>
    <t>Property Asset Management *</t>
  </si>
  <si>
    <t>of which Property Funds</t>
  </si>
  <si>
    <t>of which Property Asset Management</t>
  </si>
  <si>
    <t>Mkr</t>
  </si>
  <si>
    <t>Totala intäkter</t>
  </si>
  <si>
    <t>Uppdragskostnader och provisioner</t>
  </si>
  <si>
    <t>Rörelsekostnader</t>
  </si>
  <si>
    <t>Periodens resultat</t>
  </si>
  <si>
    <t>Resultat hänförligt till moderbolagets aktieägare</t>
  </si>
  <si>
    <t>Antal anställda, vid periodens slut</t>
  </si>
  <si>
    <t>* Inkluderar interna intäkter.</t>
  </si>
  <si>
    <t>Norden *</t>
  </si>
  <si>
    <t>Kontinentaleuropa *</t>
  </si>
  <si>
    <t xml:space="preserve">Mdkr </t>
  </si>
  <si>
    <t>Fastighetstransaktionsvolymer</t>
  </si>
  <si>
    <t>varav Norden</t>
  </si>
  <si>
    <t>varav Kontinentaleuropa</t>
  </si>
  <si>
    <t>Förvaltat kapital</t>
  </si>
  <si>
    <t>netto in-(+) och utflöde(-)</t>
  </si>
  <si>
    <t>varav Mutual Funds</t>
  </si>
  <si>
    <t>varav Systematic Funds</t>
  </si>
  <si>
    <t>varav Property Funds</t>
  </si>
  <si>
    <t>varav Property Asset Management</t>
  </si>
  <si>
    <t>2016</t>
  </si>
  <si>
    <t>2017</t>
  </si>
  <si>
    <t>Rörelseresultat</t>
  </si>
  <si>
    <t>Rörelsemarginal, %</t>
  </si>
  <si>
    <t>Operating profit/loss</t>
  </si>
  <si>
    <t>Operating margin, %</t>
  </si>
  <si>
    <t>Jämförelsestörande poster</t>
  </si>
  <si>
    <t>Items affecting comparability</t>
  </si>
  <si>
    <t>2018</t>
  </si>
  <si>
    <t>Resultat från kvarvarande verksamheter hänförligt till moderbolagets aktieägare</t>
  </si>
  <si>
    <t>Net profit/loss for the period from continuing operations</t>
  </si>
  <si>
    <t>Profit/loss from continuing operations attributable to the Parent Company shareholders</t>
  </si>
  <si>
    <t>2019</t>
  </si>
  <si>
    <t>FUND</t>
  </si>
  <si>
    <t>Subscription Fee</t>
  </si>
  <si>
    <t>Redemption Fee</t>
  </si>
  <si>
    <t>Acquisition Fee</t>
  </si>
  <si>
    <t>Sales Fee</t>
  </si>
  <si>
    <t>Restructuring and Redevelopment Fee</t>
  </si>
  <si>
    <t>Performance Fee</t>
  </si>
  <si>
    <t>Custodian Bank Fee</t>
  </si>
  <si>
    <t>Other Costs</t>
  </si>
  <si>
    <t>Management Fee</t>
  </si>
  <si>
    <t>Catella Bavaria</t>
  </si>
  <si>
    <t>up to 5%</t>
  </si>
  <si>
    <t>n/a</t>
  </si>
  <si>
    <t>1,50% for property volumes &lt;/= 20 Mio. EUR
1,25% for property volumes &gt; 20 Mio. EUR
(Basis: Market Value)</t>
  </si>
  <si>
    <t>1,0% of the market value</t>
  </si>
  <si>
    <t>2,5% (basis: construction costs incl. ancillary construction costs and, if applicable, property development costs)</t>
  </si>
  <si>
    <t>20% of the excess amount of BVI yield &gt; 4,5% p.a.</t>
  </si>
  <si>
    <t>0,025% p.a. (Basis: Net Fund Volume),
at least 45.000 EUR</t>
  </si>
  <si>
    <t>0,75% p.a. of total market value of the properties</t>
  </si>
  <si>
    <t>Catella European Residential</t>
  </si>
  <si>
    <t>1,5% of market value</t>
  </si>
  <si>
    <t>1,5% of the market value</t>
  </si>
  <si>
    <t>1,5% (basis: construction costs incl. ancillary construction costs and, if applicable, property development costs)</t>
  </si>
  <si>
    <t>25% of the excess amount of BVI yield &gt; 6% p.a.</t>
  </si>
  <si>
    <t>0,6% p.a. of total market value of the properties</t>
  </si>
  <si>
    <t>Catella Modernes Wohnen</t>
  </si>
  <si>
    <t>Catella Wohnen Europa</t>
  </si>
  <si>
    <t>25% of the excess amount of BVI yield &gt; 4% p.a.</t>
  </si>
  <si>
    <t>KCD-Catella Nachhaltigkeit IMMOBILIEN Deutschland</t>
  </si>
  <si>
    <t>1,50% for property volumes &lt;/= 15 Mio. EUR
1,25% for property volumes &gt; 15 Mio. EUR
(Basis: Market Value)</t>
  </si>
  <si>
    <t>0,85% p.a. of total market value of the properties</t>
  </si>
  <si>
    <t>Catella MAX</t>
  </si>
  <si>
    <t>0,7% p.a. of total market value of the properties</t>
  </si>
  <si>
    <t>Public Funds (AIF)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</si>
</sst>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6" x14ac:knownFonts="1">
    <font>
      <sz val="6.5"/>
      <color theme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color theme="8"/>
      <name val="Calibri"/>
      <family val="2"/>
      <scheme val="minor"/>
    </font>
    <font>
      <sz val="12"/>
      <color theme="8"/>
      <name val="Calibri"/>
      <family val="2"/>
      <scheme val="minor"/>
    </font>
    <font>
      <i/>
      <sz val="12"/>
      <color theme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12"/>
      <color theme="1" tint="0.249977111117893"/>
      <name val="Calibri"/>
      <family val="2"/>
      <scheme val="minor"/>
    </font>
    <font>
      <sz val="12"/>
      <color theme="1" tint="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5C75"/>
        <bgColor indexed="64"/>
      </patternFill>
    </fill>
    <fill>
      <patternFill patternType="solid">
        <fgColor rgb="FFCBC469"/>
        <bgColor indexed="64"/>
      </patternFill>
    </fill>
    <fill>
      <patternFill patternType="solid">
        <fgColor rgb="FFAA0032"/>
        <bgColor indexed="64"/>
      </patternFill>
    </fill>
    <fill>
      <patternFill patternType="solid">
        <fgColor rgb="FF003866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top"/>
    </xf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9">
    <xf numFmtId="0" fontId="0" fillId="0" borderId="0" xfId="0">
      <alignment vertical="top"/>
    </xf>
    <xf numFmtId="0" fontId="3" fillId="4" borderId="0" xfId="0" applyFont="1" applyFill="1">
      <alignment vertical="top"/>
    </xf>
    <xf numFmtId="0" fontId="3" fillId="5" borderId="0" xfId="0" applyFont="1" applyFill="1">
      <alignment vertical="top"/>
    </xf>
    <xf numFmtId="0" fontId="4" fillId="2" borderId="0" xfId="0" applyFont="1" applyFill="1">
      <alignment vertical="top"/>
    </xf>
    <xf numFmtId="0" fontId="5" fillId="2" borderId="0" xfId="0" applyFont="1" applyFill="1">
      <alignment vertical="top"/>
    </xf>
    <xf numFmtId="0" fontId="4" fillId="2" borderId="0" xfId="0" applyFont="1" applyFill="1" applyAlignment="1">
      <alignment horizontal="right" vertical="top"/>
    </xf>
    <xf numFmtId="0" fontId="4" fillId="2" borderId="1" xfId="0" applyFont="1" applyFill="1" applyBorder="1">
      <alignment vertical="top"/>
    </xf>
    <xf numFmtId="0" fontId="4" fillId="2" borderId="1" xfId="0" applyFont="1" applyFill="1" applyBorder="1" applyAlignment="1">
      <alignment horizontal="right" vertical="top"/>
    </xf>
    <xf numFmtId="0" fontId="5" fillId="2" borderId="0" xfId="0" applyFont="1" applyFill="1" applyAlignment="1">
      <alignment horizontal="right" vertical="top"/>
    </xf>
    <xf numFmtId="0" fontId="5" fillId="3" borderId="0" xfId="0" applyFont="1" applyFill="1" applyAlignment="1">
      <alignment horizontal="right" vertical="top"/>
    </xf>
    <xf numFmtId="0" fontId="4" fillId="2" borderId="2" xfId="0" applyFont="1" applyFill="1" applyBorder="1">
      <alignment vertical="top"/>
    </xf>
    <xf numFmtId="3" fontId="4" fillId="2" borderId="2" xfId="0" applyNumberFormat="1" applyFont="1" applyFill="1" applyBorder="1" applyAlignment="1">
      <alignment horizontal="right" vertical="top"/>
    </xf>
    <xf numFmtId="3" fontId="4" fillId="3" borderId="2" xfId="0" applyNumberFormat="1" applyFont="1" applyFill="1" applyBorder="1" applyAlignment="1">
      <alignment horizontal="right" vertical="top"/>
    </xf>
    <xf numFmtId="3" fontId="5" fillId="2" borderId="0" xfId="0" applyNumberFormat="1" applyFont="1" applyFill="1" applyAlignment="1">
      <alignment horizontal="right" vertical="top"/>
    </xf>
    <xf numFmtId="0" fontId="5" fillId="2" borderId="2" xfId="0" applyFont="1" applyFill="1" applyBorder="1">
      <alignment vertical="top"/>
    </xf>
    <xf numFmtId="3" fontId="5" fillId="2" borderId="2" xfId="0" applyNumberFormat="1" applyFont="1" applyFill="1" applyBorder="1" applyAlignment="1">
      <alignment horizontal="right" vertical="top"/>
    </xf>
    <xf numFmtId="3" fontId="5" fillId="3" borderId="2" xfId="0" applyNumberFormat="1" applyFont="1" applyFill="1" applyBorder="1" applyAlignment="1">
      <alignment horizontal="right" vertical="top"/>
    </xf>
    <xf numFmtId="0" fontId="4" fillId="2" borderId="0" xfId="0" applyFont="1" applyFill="1" applyBorder="1">
      <alignment vertical="top"/>
    </xf>
    <xf numFmtId="3" fontId="4" fillId="2" borderId="0" xfId="0" applyNumberFormat="1" applyFont="1" applyFill="1" applyBorder="1" applyAlignment="1">
      <alignment horizontal="right" vertical="top"/>
    </xf>
    <xf numFmtId="3" fontId="4" fillId="3" borderId="0" xfId="0" applyNumberFormat="1" applyFont="1" applyFill="1" applyBorder="1" applyAlignment="1">
      <alignment horizontal="right" vertical="top"/>
    </xf>
    <xf numFmtId="0" fontId="5" fillId="2" borderId="0" xfId="0" applyFont="1" applyFill="1" applyBorder="1" applyAlignment="1"/>
    <xf numFmtId="3" fontId="5" fillId="2" borderId="0" xfId="0" applyNumberFormat="1" applyFont="1" applyFill="1" applyBorder="1" applyAlignment="1">
      <alignment horizontal="right"/>
    </xf>
    <xf numFmtId="3" fontId="5" fillId="3" borderId="0" xfId="0" applyNumberFormat="1" applyFont="1" applyFill="1" applyBorder="1" applyAlignment="1">
      <alignment horizontal="right"/>
    </xf>
    <xf numFmtId="0" fontId="5" fillId="2" borderId="0" xfId="0" applyFont="1" applyFill="1" applyAlignment="1"/>
    <xf numFmtId="0" fontId="6" fillId="2" borderId="0" xfId="0" applyFont="1" applyFill="1" applyAlignment="1"/>
    <xf numFmtId="9" fontId="6" fillId="2" borderId="0" xfId="1" applyFont="1" applyFill="1" applyAlignment="1">
      <alignment horizontal="right"/>
    </xf>
    <xf numFmtId="9" fontId="6" fillId="3" borderId="0" xfId="1" applyFont="1" applyFill="1" applyAlignment="1">
      <alignment horizontal="right"/>
    </xf>
    <xf numFmtId="0" fontId="6" fillId="2" borderId="0" xfId="0" applyFont="1" applyFill="1">
      <alignment vertical="top"/>
    </xf>
    <xf numFmtId="3" fontId="6" fillId="2" borderId="0" xfId="0" applyNumberFormat="1" applyFont="1" applyFill="1" applyAlignment="1">
      <alignment horizontal="right" vertical="top"/>
    </xf>
    <xf numFmtId="3" fontId="6" fillId="3" borderId="0" xfId="0" applyNumberFormat="1" applyFont="1" applyFill="1" applyAlignment="1">
      <alignment horizontal="right" vertical="top"/>
    </xf>
    <xf numFmtId="0" fontId="6" fillId="2" borderId="0" xfId="0" applyFont="1" applyFill="1" applyAlignment="1">
      <alignment horizontal="right" vertical="top"/>
    </xf>
    <xf numFmtId="1" fontId="5" fillId="2" borderId="0" xfId="0" applyNumberFormat="1" applyFont="1" applyFill="1" applyAlignment="1">
      <alignment horizontal="right" vertical="top"/>
    </xf>
    <xf numFmtId="1" fontId="5" fillId="3" borderId="0" xfId="0" applyNumberFormat="1" applyFont="1" applyFill="1" applyAlignment="1">
      <alignment horizontal="right" vertical="top"/>
    </xf>
    <xf numFmtId="1" fontId="5" fillId="2" borderId="2" xfId="0" applyNumberFormat="1" applyFont="1" applyFill="1" applyBorder="1" applyAlignment="1">
      <alignment horizontal="right" vertical="top"/>
    </xf>
    <xf numFmtId="1" fontId="5" fillId="3" borderId="2" xfId="0" applyNumberFormat="1" applyFont="1" applyFill="1" applyBorder="1" applyAlignment="1">
      <alignment horizontal="right" vertical="top"/>
    </xf>
    <xf numFmtId="1" fontId="4" fillId="2" borderId="0" xfId="0" applyNumberFormat="1" applyFont="1" applyFill="1" applyAlignment="1">
      <alignment horizontal="right" vertical="top"/>
    </xf>
    <xf numFmtId="1" fontId="4" fillId="3" borderId="0" xfId="0" applyNumberFormat="1" applyFont="1" applyFill="1" applyAlignment="1">
      <alignment horizontal="right" vertical="top"/>
    </xf>
    <xf numFmtId="0" fontId="7" fillId="2" borderId="2" xfId="0" applyFont="1" applyFill="1" applyBorder="1" applyAlignment="1">
      <alignment horizontal="right" vertical="top"/>
    </xf>
    <xf numFmtId="0" fontId="7" fillId="3" borderId="2" xfId="0" applyFont="1" applyFill="1" applyBorder="1" applyAlignment="1">
      <alignment horizontal="right" vertical="top"/>
    </xf>
    <xf numFmtId="164" fontId="5" fillId="2" borderId="0" xfId="0" applyNumberFormat="1" applyFont="1" applyFill="1" applyAlignment="1">
      <alignment horizontal="right" vertical="top"/>
    </xf>
    <xf numFmtId="164" fontId="5" fillId="3" borderId="0" xfId="0" applyNumberFormat="1" applyFont="1" applyFill="1" applyAlignment="1">
      <alignment horizontal="right" vertical="top"/>
    </xf>
    <xf numFmtId="0" fontId="6" fillId="2" borderId="0" xfId="0" applyFont="1" applyFill="1" applyAlignment="1">
      <alignment horizontal="left" vertical="top" indent="2"/>
    </xf>
    <xf numFmtId="164" fontId="6" fillId="2" borderId="0" xfId="0" applyNumberFormat="1" applyFont="1" applyFill="1" applyAlignment="1">
      <alignment horizontal="right" vertical="top"/>
    </xf>
    <xf numFmtId="164" fontId="6" fillId="3" borderId="0" xfId="0" applyNumberFormat="1" applyFont="1" applyFill="1" applyAlignment="1">
      <alignment horizontal="right" vertical="top"/>
    </xf>
    <xf numFmtId="0" fontId="4" fillId="4" borderId="0" xfId="0" applyFont="1" applyFill="1" applyAlignment="1">
      <alignment horizontal="right" vertical="top"/>
    </xf>
    <xf numFmtId="165" fontId="6" fillId="2" borderId="0" xfId="0" applyNumberFormat="1" applyFont="1" applyFill="1" applyAlignment="1">
      <alignment horizontal="right" vertical="top"/>
    </xf>
    <xf numFmtId="165" fontId="6" fillId="3" borderId="0" xfId="0" applyNumberFormat="1" applyFont="1" applyFill="1" applyAlignment="1">
      <alignment horizontal="right" vertical="top"/>
    </xf>
    <xf numFmtId="0" fontId="6" fillId="2" borderId="0" xfId="0" applyFont="1" applyFill="1" applyAlignment="1">
      <alignment horizontal="left" vertical="top" indent="4"/>
    </xf>
    <xf numFmtId="0" fontId="4" fillId="5" borderId="0" xfId="0" applyFont="1" applyFill="1" applyAlignment="1">
      <alignment horizontal="right" vertical="top"/>
    </xf>
    <xf numFmtId="0" fontId="3" fillId="6" borderId="0" xfId="0" applyFont="1" applyFill="1">
      <alignment vertical="top"/>
    </xf>
    <xf numFmtId="0" fontId="4" fillId="6" borderId="0" xfId="0" applyFont="1" applyFill="1" applyAlignment="1">
      <alignment horizontal="right" vertical="top"/>
    </xf>
    <xf numFmtId="0" fontId="3" fillId="7" borderId="0" xfId="0" applyFont="1" applyFill="1">
      <alignment vertical="top"/>
    </xf>
    <xf numFmtId="0" fontId="4" fillId="7" borderId="0" xfId="0" applyFont="1" applyFill="1" applyAlignment="1">
      <alignment horizontal="right" vertical="top"/>
    </xf>
    <xf numFmtId="0" fontId="5" fillId="2" borderId="0" xfId="0" applyFont="1" applyFill="1" applyBorder="1">
      <alignment vertical="top"/>
    </xf>
    <xf numFmtId="3" fontId="5" fillId="2" borderId="0" xfId="0" applyNumberFormat="1" applyFont="1" applyFill="1" applyBorder="1" applyAlignment="1">
      <alignment horizontal="right" vertical="top"/>
    </xf>
    <xf numFmtId="3" fontId="5" fillId="3" borderId="0" xfId="0" applyNumberFormat="1" applyFont="1" applyFill="1" applyBorder="1" applyAlignment="1">
      <alignment horizontal="right" vertical="top"/>
    </xf>
    <xf numFmtId="0" fontId="8" fillId="2" borderId="0" xfId="0" applyFont="1" applyFill="1">
      <alignment vertical="top"/>
    </xf>
    <xf numFmtId="0" fontId="9" fillId="2" borderId="0" xfId="0" applyFont="1" applyFill="1">
      <alignment vertical="top"/>
    </xf>
    <xf numFmtId="0" fontId="9" fillId="2" borderId="0" xfId="0" applyFont="1" applyFill="1" applyAlignment="1">
      <alignment horizontal="right" vertical="top"/>
    </xf>
    <xf numFmtId="0" fontId="9" fillId="2" borderId="0" xfId="0" applyFont="1" applyFill="1" applyAlignment="1"/>
    <xf numFmtId="0" fontId="10" fillId="2" borderId="0" xfId="0" applyFont="1" applyFill="1" applyAlignment="1"/>
    <xf numFmtId="0" fontId="10" fillId="2" borderId="0" xfId="0" applyFont="1" applyFill="1">
      <alignment vertical="top"/>
    </xf>
    <xf numFmtId="1" fontId="9" fillId="2" borderId="0" xfId="0" applyNumberFormat="1" applyFont="1" applyFill="1" applyAlignment="1">
      <alignment horizontal="right" vertical="top"/>
    </xf>
    <xf numFmtId="0" fontId="0" fillId="0" borderId="0" xfId="0" applyAlignment="1"/>
    <xf numFmtId="0" fontId="11" fillId="0" borderId="0" xfId="0" applyFont="1" applyAlignment="1"/>
    <xf numFmtId="0" fontId="13" fillId="0" borderId="0" xfId="0" applyFont="1" applyAlignment="1">
      <alignment horizontal="left" vertical="top"/>
    </xf>
    <xf numFmtId="0" fontId="14" fillId="0" borderId="0" xfId="0" applyFont="1" applyAlignment="1">
      <alignment horizontal="left" vertical="top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/>
    </xf>
    <xf numFmtId="0" fontId="15" fillId="0" borderId="0" xfId="0" applyFont="1" applyFill="1" applyAlignment="1">
      <alignment horizontal="left" vertical="top" wrapText="1"/>
    </xf>
    <xf numFmtId="0" fontId="0" fillId="0" borderId="0" xfId="0" applyFill="1" applyAlignment="1"/>
    <xf numFmtId="0" fontId="12" fillId="0" borderId="0" xfId="0" applyFont="1" applyFill="1" applyAlignment="1">
      <alignment horizontal="left" vertical="top"/>
    </xf>
    <xf numFmtId="0" fontId="13" fillId="0" borderId="0" xfId="0" applyFont="1" applyFill="1" applyAlignment="1">
      <alignment horizontal="left" vertical="top"/>
    </xf>
    <xf numFmtId="0" fontId="13" fillId="0" borderId="0" xfId="0" applyFont="1" applyFill="1" applyAlignment="1">
      <alignment horizontal="left" vertical="center" wrapText="1"/>
    </xf>
    <xf numFmtId="0" fontId="13" fillId="3" borderId="0" xfId="0" applyFont="1" applyFill="1" applyAlignment="1">
      <alignment horizontal="left" vertical="center" wrapText="1"/>
    </xf>
    <xf numFmtId="0" fontId="13" fillId="3" borderId="0" xfId="0" applyFont="1" applyFill="1" applyAlignment="1">
      <alignment horizontal="left" vertical="top"/>
    </xf>
    <xf numFmtId="0" fontId="15" fillId="3" borderId="0" xfId="0" applyFont="1" applyFill="1" applyAlignment="1">
      <alignment horizontal="left" vertical="top"/>
    </xf>
    <xf numFmtId="0" fontId="15" fillId="3" borderId="0" xfId="0" applyFont="1" applyFill="1" applyAlignment="1">
      <alignment horizontal="left" vertical="top" wrapText="1"/>
    </xf>
    <xf numFmtId="0" fontId="11" fillId="3" borderId="0" xfId="0" applyFont="1" applyFill="1" applyAlignment="1"/>
  </cellXfs>
  <cellStyles count="3">
    <cellStyle name="Normal" xfId="0" builtinId="0"/>
    <cellStyle name="Percent" xfId="1" builtinId="5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-eko\users\YLVA\CATSV\CATSVAB\KONCRED\9608KON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-eko\USERS\TEMP\9904KON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FS02\STOShareGroup\Group%20Finance\11.%20Transaction%20volumes%20and%20AUM\AARO\AARO%20-%20AUM%20&amp;%20Property%20Trans.%20Volumes%20-%20December%202014%20(Macro)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FS04\STOShareGroup\Group%20Finance\1.%20Actual\2015\3.%20March\Kvartalsrapport\Siffror%20i%20MSEK%20till%20kvartalsrapport%20Q1%202015_Aaro_l&#228;nkade%20ver%2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BR &amp; KRR"/>
      <sheetName val="CB WM Q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BR &amp; KRR"/>
      <sheetName val="REBA moder"/>
      <sheetName val="REBA cfe"/>
      <sheetName val="Avyttring"/>
      <sheetName val="FörvElim"/>
      <sheetName val="OR"/>
      <sheetName val="Koncver"/>
      <sheetName val="latskatt"/>
      <sheetName val="avstEK"/>
      <sheetName val="fritt EK"/>
      <sheetName val="kkon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Drop-down input"/>
      <sheetName val="TRANS.VOL (AARO)"/>
      <sheetName val="TRANS.VOL (Trend)"/>
      <sheetName val="TRANS.VOL (Margin)"/>
      <sheetName val="TRANS.VOL - Print"/>
      <sheetName val="AUM Quarter"/>
      <sheetName val="AUM Month"/>
      <sheetName val="AUM - Print"/>
      <sheetName val="AARO Converter"/>
      <sheetName val="Sheet3"/>
      <sheetName val="CPK"/>
    </sheetNames>
    <sheetDataSet>
      <sheetData sheetId="0"/>
      <sheetData sheetId="1">
        <row r="2">
          <cell r="A2" t="str">
            <v>LOC</v>
          </cell>
          <cell r="B2" t="str">
            <v>Billion</v>
          </cell>
        </row>
        <row r="3">
          <cell r="A3" t="str">
            <v>SEK</v>
          </cell>
          <cell r="B3" t="str">
            <v>Million</v>
          </cell>
        </row>
        <row r="4">
          <cell r="A4" t="str">
            <v>EUR</v>
          </cell>
          <cell r="B4" t="str">
            <v>Thousand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cern - RR i Sammandrag"/>
      <sheetName val="Koncern - Resultaträkning"/>
      <sheetName val="Koncern - Finansiell Ställning"/>
      <sheetName val="Koncern - Kassaflöde"/>
      <sheetName val="Koncern - Eget kapital"/>
      <sheetName val="Not 1 RR per verksamhetsgren"/>
      <sheetName val="Analys"/>
      <sheetName val="Not 2 BR per verksamhetsgren"/>
      <sheetName val="NOT 5 Kort &amp; Långa placeringar"/>
      <sheetName val="NOT 6 Finansiella instrument"/>
      <sheetName val="Moderbolag - RR &amp; BR"/>
      <sheetName val="Ställning"/>
      <sheetName val="BR per verksamhetsgren"/>
      <sheetName val="Aaro länk_Group_2015"/>
      <sheetName val="Aaro länk_LEGAL_2015"/>
      <sheetName val="Aaro länk_Group_2014"/>
      <sheetName val="Aaro länk_LEGAL_2014"/>
      <sheetName val="Fin instrument"/>
      <sheetName val="Aaro länk fin instrum"/>
      <sheetName val="Avstämn IB-UB"/>
      <sheetName val="Aaro länk_MB"/>
      <sheetName val="Avstäm EK per segment"/>
      <sheetName val="Instrux"/>
      <sheetName val="Admin"/>
      <sheetName val="Siffror i text"/>
      <sheetName val="Koncern - Förd. av intäkter (L)"/>
      <sheetName val="Nyckeltal - Konc&amp;Verk.gren (L)"/>
      <sheetName val="Koncern - RR i Sammandrag (L)"/>
      <sheetName val="Verk.gren - RR i sammandrag (L)"/>
      <sheetName val="Koncern - Resultaträkning (L)"/>
      <sheetName val="Koncern - Finansiell Ställn (L)"/>
      <sheetName val="Koncern - Kassaflöde (L)"/>
      <sheetName val="Koncern - Eget Kapital (L)"/>
      <sheetName val="Not 1 RR per verksamhetsgr (L)"/>
      <sheetName val="Ordlista tabeller"/>
      <sheetName val="Not 1 Historisk RR per Verk (L)"/>
      <sheetName val="Not 1 Historisk RR per Verk"/>
      <sheetName val="Not 2 BR per verksamhetsgr (L)"/>
      <sheetName val="Not 2 Historisk BR per Verk"/>
      <sheetName val="Not 2 Historisk BR per Verk (T)"/>
      <sheetName val="NOT 3 Låneport sammandrag (L)"/>
      <sheetName val="NOT 4 Låneport kassaflöde (L)"/>
      <sheetName val="NOT 5 Kort &amp; Långa placer (L)"/>
      <sheetName val="NOT 6 Finansiella instrum (L)"/>
      <sheetName val="NOT 7 Immateriella tillg. (L)"/>
      <sheetName val="NOT 7 Upplysning förvärv (L)"/>
      <sheetName val="NOT 7 Kapitaltäckning (L)"/>
      <sheetName val="NOT 7 Kapitaltäckning"/>
      <sheetName val="Moderbolag - RR &amp; BR (L)"/>
      <sheetName val="Diagram Oms&amp;Res (SEK)"/>
      <sheetName val="Diagram Oms&amp;Res (EUR)"/>
      <sheetName val="Diagram Trans.Vol"/>
      <sheetName val="Diagram Förvalt.Vol"/>
      <sheetName val="Aktien"/>
      <sheetName val="Summary (SEK)"/>
      <sheetName val="Summary (EUR)"/>
      <sheetName val="Pajdiagram"/>
      <sheetName val="Diagram Oms&amp;Res (Acc EUR)"/>
      <sheetName val="RRKoncern Presentation"/>
      <sheetName val="RRVerkGren Presentation"/>
      <sheetName val="BR Presentation"/>
      <sheetName val="BR FöreKvart"/>
      <sheetName val="Currency rates"/>
      <sheetName val="Corp rev split YTD (Current)"/>
      <sheetName val="Corp rev split YTD (Prev)"/>
      <sheetName val="Corp rev split QUARTER"/>
      <sheetName val="Retrieve data"/>
      <sheetName val="Retrieve Q trend"/>
      <sheetName val="Fact Sheet"/>
      <sheetName val="Group - Graphs"/>
      <sheetName val="Corp - Graphs"/>
      <sheetName val="AM&amp;B - Graphs"/>
      <sheetName val="Equity Hedge - Graphs"/>
      <sheetName val="Banking - Graphs"/>
      <sheetName val="Prop Invest - Graphs"/>
      <sheetName val="Verk.gren - RR i samman 2 (L)"/>
      <sheetName val="Presentation Tables"/>
      <sheetName val="Date"/>
      <sheetName val="AARO Conver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">
          <cell r="N1" t="str">
            <v>jan-mar</v>
          </cell>
        </row>
        <row r="2">
          <cell r="D2">
            <v>2015</v>
          </cell>
          <cell r="I2" t="str">
            <v>jan-dec</v>
          </cell>
        </row>
        <row r="3">
          <cell r="D3">
            <v>2014</v>
          </cell>
        </row>
        <row r="4">
          <cell r="A4">
            <v>1</v>
          </cell>
          <cell r="D4">
            <v>2014</v>
          </cell>
          <cell r="I4" t="str">
            <v>31 dec</v>
          </cell>
        </row>
        <row r="15">
          <cell r="E15" t="str">
            <v>jan-mar</v>
          </cell>
          <cell r="I15" t="str">
            <v>31-mar</v>
          </cell>
          <cell r="M15" t="str">
            <v>apr-jun</v>
          </cell>
          <cell r="Q15" t="str">
            <v>jul-sep</v>
          </cell>
          <cell r="U15" t="str">
            <v>okt-dec</v>
          </cell>
          <cell r="Y15" t="str">
            <v>jan-mar</v>
          </cell>
        </row>
        <row r="17">
          <cell r="G17" t="str">
            <v>31 mars 2015</v>
          </cell>
        </row>
        <row r="21">
          <cell r="B21" t="str">
            <v xml:space="preserve">mkr </v>
          </cell>
          <cell r="I21" t="str">
            <v>31-dec</v>
          </cell>
        </row>
        <row r="22">
          <cell r="B22" t="str">
            <v>mdkr</v>
          </cell>
        </row>
        <row r="23">
          <cell r="B23" t="str">
            <v>kr</v>
          </cell>
        </row>
        <row r="25">
          <cell r="B25" t="str">
            <v>EUR M</v>
          </cell>
        </row>
        <row r="26">
          <cell r="B26" t="str">
            <v>EUR Bn</v>
          </cell>
        </row>
        <row r="28">
          <cell r="B28" t="str">
            <v>%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4">
          <cell r="A4">
            <v>2012</v>
          </cell>
          <cell r="B4">
            <v>2012</v>
          </cell>
        </row>
        <row r="5">
          <cell r="A5">
            <v>2013</v>
          </cell>
          <cell r="B5">
            <v>2013</v>
          </cell>
        </row>
        <row r="6">
          <cell r="A6">
            <v>2014</v>
          </cell>
          <cell r="B6">
            <v>2014</v>
          </cell>
        </row>
        <row r="7">
          <cell r="A7">
            <v>2015</v>
          </cell>
          <cell r="B7">
            <v>2015</v>
          </cell>
        </row>
        <row r="8">
          <cell r="A8">
            <v>2016</v>
          </cell>
          <cell r="B8">
            <v>2016</v>
          </cell>
        </row>
        <row r="9">
          <cell r="A9">
            <v>2017</v>
          </cell>
          <cell r="B9">
            <v>2017</v>
          </cell>
        </row>
        <row r="10">
          <cell r="A10">
            <v>2018</v>
          </cell>
          <cell r="B10">
            <v>2018</v>
          </cell>
        </row>
        <row r="11">
          <cell r="A11">
            <v>2019</v>
          </cell>
          <cell r="B11">
            <v>2019</v>
          </cell>
        </row>
        <row r="12">
          <cell r="A12">
            <v>2020</v>
          </cell>
          <cell r="B12">
            <v>2020</v>
          </cell>
        </row>
        <row r="13">
          <cell r="A13">
            <v>2021</v>
          </cell>
          <cell r="B13">
            <v>2021</v>
          </cell>
        </row>
        <row r="14">
          <cell r="A14">
            <v>2022</v>
          </cell>
          <cell r="B14">
            <v>2022</v>
          </cell>
        </row>
        <row r="15">
          <cell r="A15" t="str">
            <v>- efter utspädning</v>
          </cell>
          <cell r="B15" t="str">
            <v>- after dilution</v>
          </cell>
        </row>
        <row r="16">
          <cell r="A16" t="str">
            <v>- före utspädning</v>
          </cell>
          <cell r="B16" t="str">
            <v>- before dilution</v>
          </cell>
        </row>
        <row r="17">
          <cell r="A17" t="str">
            <v>* Hänförligt till moderbolagets aktieägare.</v>
          </cell>
          <cell r="B17" t="str">
            <v>* Attributable to shareholders of the Parent Company.</v>
          </cell>
        </row>
        <row r="18">
          <cell r="A18" t="str">
            <v>* Hänförligt till moderföretagets aktieägare.</v>
          </cell>
          <cell r="B18" t="str">
            <v>* Attributable to shareholders of the Parent Company.</v>
          </cell>
        </row>
        <row r="19">
          <cell r="A19" t="str">
            <v>* Immateriella tillgångar efter avdrag för latent skatteskuld hänförlig till dessa tillgångar, uppskjuten skattefordran, prisjustering av finansiella tillgångar och periodens positiva resultat som inte är verifierat.</v>
          </cell>
          <cell r="B19" t="str">
            <v>* Intangible assets net of deferred tax liabilities related to those assets, deferred tax assets, valuation adjustment of financial assets and net profit for the period that are not verified.</v>
          </cell>
        </row>
        <row r="20">
          <cell r="A20" t="str">
            <v>* Immateriella tillgångar, uppskjuten skattefordran och prisjustering av finansiella tillgångar</v>
          </cell>
          <cell r="B20" t="str">
            <v>* Intangible assets, deferred tax assets and the valuation adjustment of financial assets</v>
          </cell>
        </row>
        <row r="21">
          <cell r="A21" t="str">
            <v>* Inkluderar interna intäkter.</v>
          </cell>
          <cell r="B21" t="str">
            <v>* Includes internal income.</v>
          </cell>
        </row>
        <row r="22">
          <cell r="A22" t="str">
            <v>* Personalkostnader inkluderar styrelsearvoden</v>
          </cell>
          <cell r="B22" t="str">
            <v>* Personnel costs include directors' fees</v>
          </cell>
        </row>
        <row r="23">
          <cell r="A23" t="str">
            <v>* Prognosen är framtagen av investeringsrådgivaren Cartesia S.A.S.</v>
          </cell>
          <cell r="B23" t="str">
            <v xml:space="preserve">* The forecast was produced by investment advisor Cartesia S.A.S. </v>
          </cell>
        </row>
        <row r="24">
          <cell r="A24" t="str">
            <v>* Rörelseresultat före förvärvsrelaterade och jämförelsestörande poster</v>
          </cell>
          <cell r="B24" t="str">
            <v>* Operating profit before acqusition-related items and items affecting comparability</v>
          </cell>
        </row>
        <row r="25">
          <cell r="A25" t="str">
            <v>* varav likvida medel på spärrade konton.</v>
          </cell>
          <cell r="B25" t="str">
            <v>* Of which, cash and cash equivalents in frozen accounts.</v>
          </cell>
        </row>
        <row r="26">
          <cell r="A26" t="str">
            <v>* varav likvida medel som redovisas bland Tillgångar i avyttringsgrupp som innehas för försäljning</v>
          </cell>
          <cell r="B26" t="str">
            <v xml:space="preserve">* Of which cash and cash equivalents recognised in Assets in disposal groups held for sale </v>
          </cell>
        </row>
        <row r="27">
          <cell r="A27" t="str">
            <v>* varav Låneportföljer 253 mkr.</v>
          </cell>
          <cell r="B27" t="str">
            <v>* of which Loan portfolios SEK 253 M.</v>
          </cell>
        </row>
        <row r="28">
          <cell r="A28" t="str">
            <v>* varav omstruktureringskostnader</v>
          </cell>
          <cell r="B28" t="str">
            <v>* of which restructuring expenses</v>
          </cell>
        </row>
        <row r="29">
          <cell r="A29" t="str">
            <v>* varav tantiem</v>
          </cell>
          <cell r="B29" t="str">
            <v>* of which bonus</v>
          </cell>
        </row>
        <row r="30">
          <cell r="A30" t="str">
            <v>* Övrigt tillskjutet kapital avser reservfond i moderbolaget.</v>
          </cell>
          <cell r="B30" t="str">
            <v>* Other capital contributed pertains to reserve funds in the Parent Company.</v>
          </cell>
        </row>
        <row r="31">
          <cell r="A31" t="str">
            <v>** Avser 2 625 000 teckningsoptioner återköpta till marknadsvärde från ledande befattningshavare med anledning av ändrade anställningsförhållande i enlighet med optionsvillkoren.</v>
          </cell>
          <cell r="B31" t="str">
            <v>** 2,625,000 warrants repurchased at market value from senior managers because of altered employment terms, in accordance with the terms and conditions of the options.</v>
          </cell>
        </row>
        <row r="32">
          <cell r="A32" t="str">
            <v>** Dessa investeringar har tillskrivits ett värde om 0 kr.</v>
          </cell>
          <cell r="B32" t="str">
            <v>** These investments were assigned a value of SEK 0.</v>
          </cell>
        </row>
        <row r="33">
          <cell r="A33" t="str">
            <v>** Före förvärvsrelaterade poster.</v>
          </cell>
          <cell r="B33" t="str">
            <v>** Before acquisition-related items.</v>
          </cell>
        </row>
        <row r="34">
          <cell r="A34" t="str">
            <v>** Shield avyttrades Q4 2011, Memphis Q2 2012 och Semper Q2 2013.</v>
          </cell>
          <cell r="B34" t="str">
            <v>** Shield was divested in Q4 2011, Memphis in Q2 2012 and Semper in Q2 2013.</v>
          </cell>
        </row>
        <row r="35">
          <cell r="A35" t="str">
            <v>** varav kortfristiga placeringar om 50 mkr och långfristiga placeringar om 298 mkr.</v>
          </cell>
          <cell r="B35" t="str">
            <v>** of which short-term investments SEK 50 M and long-term investments SEK 298 M.</v>
          </cell>
        </row>
        <row r="36">
          <cell r="A36" t="str">
            <v>*** Diskonteringsräntan som redovisas i raden "Totalt kassaflöde" är den vägda genomsnittliga räntan av totalt diskonterat kassaflöde.</v>
          </cell>
          <cell r="B36" t="str">
            <v>*** The discount rate recognised in the line “Total cash flow” is the weighted average interest of the total discounted cash flow.</v>
          </cell>
        </row>
        <row r="37">
          <cell r="A37" t="str">
            <v xml:space="preserve">*** Hänförligt till moderbolagets aktieägare. </v>
          </cell>
          <cell r="B37" t="str">
            <v>*** Attributable to shareholders of the Parent Company.</v>
          </cell>
        </row>
        <row r="38">
          <cell r="A38" t="str">
            <v>*** Inkluderar elimineringar.</v>
          </cell>
          <cell r="B38" t="str">
            <v>*** Includes eliminations.</v>
          </cell>
        </row>
        <row r="39">
          <cell r="A39" t="str">
            <v>*** Investeringen utfördes under först kvartalet 2011 för att bevaka de italienska värdepapperiseringarna, Setante 2-4</v>
          </cell>
          <cell r="B39" t="str">
            <v>*** The investment made in out during the first quarter of 2011 to safeguarding the Italian securitisation portfolios. Sestante 2-4</v>
          </cell>
        </row>
        <row r="40">
          <cell r="A40" t="str">
            <v>**** Ludgate uppvärderades under andra kvartalet 2014 från att ha tillskrivits ett värde om 0 kr.</v>
          </cell>
          <cell r="B40" t="str">
            <v>**** Ludgate was revalued during the second quarter of 2014 having been assigned a value of SEK 0.</v>
          </cell>
        </row>
        <row r="41">
          <cell r="A41" t="str">
            <v>**** Ludgate uppvärderades under andra kvartalet 2014 från att historiskt tillskrivits ett bokfört värde om 0 kr.</v>
          </cell>
          <cell r="B41" t="str">
            <v>**** Ludgate was revalued during the second quarter of 2014 having historically been assigned a value of SEK 0.</v>
          </cell>
        </row>
        <row r="42">
          <cell r="A42" t="str">
            <v>&lt; 1 år</v>
          </cell>
          <cell r="B42" t="str">
            <v>&lt; 1 yr.</v>
          </cell>
        </row>
        <row r="43">
          <cell r="A43" t="str">
            <v>&gt; 5 år</v>
          </cell>
          <cell r="B43" t="str">
            <v>&gt; 5 yr.</v>
          </cell>
        </row>
        <row r="44">
          <cell r="A44" t="str">
            <v>12 mån</v>
          </cell>
          <cell r="B44" t="str">
            <v>12 Months</v>
          </cell>
        </row>
        <row r="45">
          <cell r="A45" t="str">
            <v>2 till 6 månader</v>
          </cell>
          <cell r="B45" t="str">
            <v>2 to 6 months</v>
          </cell>
        </row>
        <row r="46">
          <cell r="A46" t="str">
            <v>2014</v>
          </cell>
          <cell r="B46" t="str">
            <v>2014</v>
          </cell>
        </row>
        <row r="47">
          <cell r="A47" t="str">
            <v>2015</v>
          </cell>
          <cell r="B47" t="str">
            <v>2015</v>
          </cell>
        </row>
        <row r="48">
          <cell r="A48" t="str">
            <v>2016</v>
          </cell>
          <cell r="B48">
            <v>2016</v>
          </cell>
        </row>
        <row r="49">
          <cell r="A49" t="str">
            <v>2017</v>
          </cell>
          <cell r="B49" t="str">
            <v>2017</v>
          </cell>
        </row>
        <row r="50">
          <cell r="A50" t="str">
            <v>2018</v>
          </cell>
          <cell r="B50" t="str">
            <v>2018</v>
          </cell>
        </row>
        <row r="51">
          <cell r="A51" t="str">
            <v>2019</v>
          </cell>
          <cell r="B51" t="str">
            <v>2019</v>
          </cell>
        </row>
        <row r="52">
          <cell r="A52" t="str">
            <v>2020</v>
          </cell>
          <cell r="B52" t="str">
            <v>2020</v>
          </cell>
        </row>
        <row r="53">
          <cell r="A53" t="str">
            <v>2021</v>
          </cell>
          <cell r="B53" t="str">
            <v>2021</v>
          </cell>
        </row>
        <row r="54">
          <cell r="A54" t="str">
            <v>2022</v>
          </cell>
          <cell r="B54" t="str">
            <v>2022</v>
          </cell>
        </row>
        <row r="55">
          <cell r="A55" t="str">
            <v>2023</v>
          </cell>
          <cell r="B55" t="str">
            <v>2023</v>
          </cell>
        </row>
        <row r="56">
          <cell r="A56" t="str">
            <v>3 mån</v>
          </cell>
          <cell r="B56" t="str">
            <v>3 Months</v>
          </cell>
        </row>
        <row r="57">
          <cell r="A57" t="str">
            <v>31 dec 2012</v>
          </cell>
          <cell r="B57" t="str">
            <v>31 Dec 2012</v>
          </cell>
        </row>
        <row r="58">
          <cell r="A58" t="str">
            <v>31 dec 2013</v>
          </cell>
          <cell r="B58" t="str">
            <v>31 Dec 2013</v>
          </cell>
        </row>
        <row r="59">
          <cell r="A59" t="str">
            <v>31 dec 2014</v>
          </cell>
          <cell r="B59" t="str">
            <v>31 Dec 2014</v>
          </cell>
        </row>
        <row r="60">
          <cell r="A60" t="str">
            <v>31 dec 2015</v>
          </cell>
          <cell r="B60" t="str">
            <v>31 Dec 2015</v>
          </cell>
        </row>
        <row r="61">
          <cell r="A61" t="str">
            <v>31 december 2012</v>
          </cell>
          <cell r="B61" t="str">
            <v>31 December 2012</v>
          </cell>
        </row>
        <row r="62">
          <cell r="A62" t="str">
            <v>31 december 2013</v>
          </cell>
          <cell r="B62" t="str">
            <v>31 December 2013</v>
          </cell>
        </row>
        <row r="63">
          <cell r="A63" t="str">
            <v>31 december 2014</v>
          </cell>
          <cell r="B63" t="str">
            <v>31 December 2014</v>
          </cell>
        </row>
        <row r="64">
          <cell r="A64" t="str">
            <v>31 december 2015</v>
          </cell>
          <cell r="B64" t="str">
            <v>31 December 2015</v>
          </cell>
        </row>
        <row r="65">
          <cell r="A65" t="str">
            <v>6 mån</v>
          </cell>
          <cell r="B65" t="str">
            <v>6 Months</v>
          </cell>
        </row>
        <row r="66">
          <cell r="A66" t="str">
            <v>9 mån</v>
          </cell>
          <cell r="B66" t="str">
            <v>9 Months</v>
          </cell>
        </row>
        <row r="67">
          <cell r="A67" t="str">
            <v>A</v>
          </cell>
          <cell r="B67" t="str">
            <v>A</v>
          </cell>
        </row>
        <row r="68">
          <cell r="A68" t="str">
            <v>A-</v>
          </cell>
          <cell r="B68" t="str">
            <v>A-</v>
          </cell>
        </row>
        <row r="69">
          <cell r="A69" t="str">
            <v>A+</v>
          </cell>
          <cell r="B69" t="str">
            <v>A+</v>
          </cell>
        </row>
        <row r="70">
          <cell r="A70" t="str">
            <v>AA</v>
          </cell>
          <cell r="B70" t="str">
            <v>AA</v>
          </cell>
        </row>
        <row r="71">
          <cell r="A71" t="str">
            <v>AA-</v>
          </cell>
          <cell r="B71" t="str">
            <v>AA-</v>
          </cell>
        </row>
        <row r="72">
          <cell r="A72" t="str">
            <v>AA+</v>
          </cell>
          <cell r="B72" t="str">
            <v>AA+</v>
          </cell>
        </row>
        <row r="73">
          <cell r="A73" t="str">
            <v>AAA</v>
          </cell>
          <cell r="B73" t="str">
            <v>AAA</v>
          </cell>
        </row>
        <row r="74">
          <cell r="A74" t="str">
            <v>A-aktier</v>
          </cell>
          <cell r="B74" t="str">
            <v>class A shares</v>
          </cell>
        </row>
        <row r="75">
          <cell r="A75" t="str">
            <v>Ack.</v>
          </cell>
          <cell r="B75" t="str">
            <v>Acc.</v>
          </cell>
        </row>
        <row r="76">
          <cell r="A76" t="str">
            <v>Ackumulerade aktuariella vinster (+) / förluster (-) redovisade i koncernens rapport över totalresultat</v>
          </cell>
          <cell r="B76" t="str">
            <v>Accumulated actuarial profit (+)/loss (-) recognized in the Consolidated Statement of Comprehensive Income</v>
          </cell>
        </row>
        <row r="77">
          <cell r="A77" t="str">
            <v>Ackumulerade avskrivningar</v>
          </cell>
          <cell r="B77" t="str">
            <v>Accumulated depreciation (TANGIBLE ASSETS), Accumulated amortisation (INTANGIBLE ASSETS),</v>
          </cell>
        </row>
        <row r="78">
          <cell r="A78" t="str">
            <v>Ackumulerade avskrivningar</v>
          </cell>
          <cell r="B78" t="str">
            <v>Accumulated depreciation</v>
          </cell>
        </row>
        <row r="79">
          <cell r="A79" t="str">
            <v>Ackumulerade avskrivningar i förvärvade bolag</v>
          </cell>
          <cell r="B79" t="str">
            <v>Accumulated depreciation in acquired companies</v>
          </cell>
        </row>
        <row r="80">
          <cell r="A80" t="str">
            <v>Aktie-, hedge- och räntefoner</v>
          </cell>
          <cell r="B80" t="str">
            <v>Equity, hedge and fixed income funds</v>
          </cell>
        </row>
        <row r="81">
          <cell r="A81" t="str">
            <v>Aktieexponeringar</v>
          </cell>
          <cell r="B81" t="str">
            <v>Equity exposures</v>
          </cell>
        </row>
        <row r="82">
          <cell r="A82" t="str">
            <v>Aktiekapital</v>
          </cell>
          <cell r="B82" t="str">
            <v>Share capital</v>
          </cell>
        </row>
        <row r="83">
          <cell r="A83" t="str">
            <v>Aktiekapital och överkursfond</v>
          </cell>
          <cell r="B83" t="str">
            <v>Share capital and share premium reserve</v>
          </cell>
        </row>
        <row r="84">
          <cell r="A84" t="str">
            <v>Aktiekursrisker</v>
          </cell>
          <cell r="B84" t="str">
            <v>Share price risks</v>
          </cell>
        </row>
        <row r="85">
          <cell r="A85" t="str">
            <v>aktier i Europa</v>
          </cell>
          <cell r="B85" t="str">
            <v>equities in Europe</v>
          </cell>
        </row>
        <row r="86">
          <cell r="A86" t="str">
            <v>Aktuariella vinster (-) / förluster (+)</v>
          </cell>
          <cell r="B86" t="str">
            <v>Actuarial profit (-)/loss (+)</v>
          </cell>
        </row>
        <row r="87">
          <cell r="A87" t="str">
            <v>Aktuariella vinster (+) / förluster (-)</v>
          </cell>
          <cell r="B87" t="str">
            <v>Actuarial profit (+)/loss (-)</v>
          </cell>
        </row>
        <row r="88">
          <cell r="A88" t="str">
            <v>Aktuariella vinster (+) / förluster (-) för året redovisade i koncernen rapport över totalresultat</v>
          </cell>
          <cell r="B88" t="str">
            <v>Actuarial profit (+)/loss (-) for the year recognized in the Consolidated Statement of Comprehensive Income</v>
          </cell>
        </row>
        <row r="89">
          <cell r="A89" t="str">
            <v>Aktuell skatt på årets resultat</v>
          </cell>
          <cell r="B89" t="str">
            <v>Current tax on profit/loss for the year</v>
          </cell>
        </row>
        <row r="90">
          <cell r="A90" t="str">
            <v>Aktuell skatt:</v>
          </cell>
          <cell r="B90" t="str">
            <v>Current tax:</v>
          </cell>
        </row>
        <row r="91">
          <cell r="A91" t="str">
            <v>Aktuella skatteskulder</v>
          </cell>
          <cell r="B91" t="str">
            <v>Current tax liabilities</v>
          </cell>
        </row>
        <row r="92">
          <cell r="A92" t="str">
            <v>Amortering av lån</v>
          </cell>
          <cell r="B92" t="str">
            <v>Repayment of loans</v>
          </cell>
        </row>
        <row r="93">
          <cell r="A93" t="str">
            <v>Amorteringar</v>
          </cell>
          <cell r="B93" t="str">
            <v>Amortisation</v>
          </cell>
        </row>
        <row r="94">
          <cell r="A94" t="str">
            <v>Andel av 
diskonterat 
kassaflöde, %</v>
          </cell>
          <cell r="B94" t="str">
            <v>Share of discounted cash flow,%</v>
          </cell>
        </row>
        <row r="95">
          <cell r="A95" t="str">
            <v>Andel av 
odiskonterat 
kassaflöde, %</v>
          </cell>
          <cell r="B95" t="str">
            <v>Share of undiscounted cash flow,%</v>
          </cell>
        </row>
        <row r="96">
          <cell r="A96" t="str">
            <v>Andel av diskonterade kassaflöden</v>
          </cell>
          <cell r="B96" t="str">
            <v>Share of 
discounted 
cash flow</v>
          </cell>
        </row>
        <row r="97">
          <cell r="A97" t="str">
            <v>Andel av odiskonterade kassaflöden</v>
          </cell>
          <cell r="B97" t="str">
            <v>Share of 
undiscounted 
cash flow</v>
          </cell>
        </row>
        <row r="98">
          <cell r="A98" t="str">
            <v>Andel av totalt antal utestående teckningsoptioner, %</v>
          </cell>
          <cell r="B98" t="str">
            <v>Share of total number of outstanding warrants,%</v>
          </cell>
        </row>
        <row r="99">
          <cell r="A99" t="str">
            <v>Andel, %</v>
          </cell>
          <cell r="B99" t="str">
            <v>Proportion,%</v>
          </cell>
        </row>
        <row r="100">
          <cell r="A100" t="str">
            <v>Andelar i koncernföretag</v>
          </cell>
          <cell r="B100" t="str">
            <v>Participations in Group companies</v>
          </cell>
        </row>
        <row r="101">
          <cell r="A101" t="str">
            <v>Ando Wikström, CFO</v>
          </cell>
          <cell r="B101" t="str">
            <v>Ando Wikström, CFO</v>
          </cell>
        </row>
        <row r="102">
          <cell r="A102" t="str">
            <v xml:space="preserve">Andra ej kassaflödespåverkande poster </v>
          </cell>
          <cell r="B102" t="str">
            <v>Other items Note affecting cash flow</v>
          </cell>
        </row>
        <row r="103">
          <cell r="A103" t="str">
            <v>Andra långfristiga värdepappersinnehav</v>
          </cell>
          <cell r="B103" t="str">
            <v>Other non-current securities</v>
          </cell>
        </row>
        <row r="104">
          <cell r="A104" t="str">
            <v>Andra valutor</v>
          </cell>
          <cell r="B104" t="str">
            <v>Other currencies</v>
          </cell>
        </row>
        <row r="105">
          <cell r="A105" t="str">
            <v>Andra värdepapper</v>
          </cell>
          <cell r="B105" t="str">
            <v>Other securities</v>
          </cell>
        </row>
        <row r="106">
          <cell r="A106" t="str">
            <v>ANL Kiinteistöt OY</v>
          </cell>
          <cell r="B106" t="str">
            <v>ANL Kiinteistöt OY</v>
          </cell>
        </row>
        <row r="107">
          <cell r="A107" t="str">
            <v>Anläggningstillgångar</v>
          </cell>
          <cell r="B107" t="str">
            <v>Non-current assets</v>
          </cell>
        </row>
        <row r="108">
          <cell r="A108" t="str">
            <v>Anläggningstillgångar **</v>
          </cell>
          <cell r="B108" t="str">
            <v>Non-current assets **</v>
          </cell>
        </row>
        <row r="109">
          <cell r="A109" t="str">
            <v>Anläggningstillgångar ej specificerade per land **</v>
          </cell>
          <cell r="B109" t="str">
            <v>Non-current assets not specified by country **</v>
          </cell>
        </row>
        <row r="110">
          <cell r="A110" t="str">
            <v>Anna Ramel, styrelseledamot</v>
          </cell>
          <cell r="B110" t="str">
            <v>Anna Ramel, Board member</v>
          </cell>
        </row>
        <row r="111">
          <cell r="A111" t="str">
            <v>Anskaffningar</v>
          </cell>
          <cell r="B111" t="str">
            <v>Purchases</v>
          </cell>
        </row>
        <row r="112">
          <cell r="A112" t="str">
            <v>Anskaffningsvärde</v>
          </cell>
          <cell r="B112" t="str">
            <v>Cost</v>
          </cell>
        </row>
        <row r="113">
          <cell r="A113" t="str">
            <v>Anskaffningsvärden i förvärvade bolag</v>
          </cell>
          <cell r="B113" t="str">
            <v>Cost in acquired companies</v>
          </cell>
        </row>
        <row r="114">
          <cell r="A114" t="str">
            <v>Anskaffningsvärden i förvärvade bolag</v>
          </cell>
          <cell r="B114" t="str">
            <v>Cost of acquisition in acquired companies</v>
          </cell>
        </row>
        <row r="115">
          <cell r="A115" t="str">
            <v>Ansvarsförbindelser</v>
          </cell>
          <cell r="B115" t="str">
            <v>Contingent liabilities</v>
          </cell>
        </row>
        <row r="116">
          <cell r="A116" t="str">
            <v>antagen konvertering av teckningsoptioner</v>
          </cell>
          <cell r="B116" t="str">
            <v>assumed conversion of share warrants</v>
          </cell>
        </row>
        <row r="117">
          <cell r="A117" t="str">
            <v>Antal</v>
          </cell>
          <cell r="B117" t="str">
            <v>No.</v>
          </cell>
        </row>
        <row r="118">
          <cell r="A118" t="str">
            <v>Antal aktier vid periodens slut</v>
          </cell>
          <cell r="B118" t="str">
            <v>No. of shares at end of the period</v>
          </cell>
        </row>
        <row r="119">
          <cell r="A119" t="str">
            <v>Antal aktier vid årets slut</v>
          </cell>
          <cell r="B119" t="str">
            <v>Number of shares at end of year</v>
          </cell>
        </row>
        <row r="120">
          <cell r="A120" t="str">
            <v>Antal andelar</v>
          </cell>
          <cell r="B120" t="str">
            <v>No. of participations</v>
          </cell>
        </row>
        <row r="121">
          <cell r="A121" t="str">
            <v>Antal anställda vid periodens slut</v>
          </cell>
          <cell r="B121" t="str">
            <v>Employees at end of period</v>
          </cell>
        </row>
        <row r="122">
          <cell r="A122" t="str">
            <v>Antal anställda, vid periodens slut</v>
          </cell>
          <cell r="B122" t="str">
            <v>No. of employees, at end of period</v>
          </cell>
        </row>
        <row r="123">
          <cell r="A123" t="str">
            <v>Antal utestående teckningsoptioner</v>
          </cell>
          <cell r="B123" t="str">
            <v>No. of outstanding share warrants</v>
          </cell>
        </row>
        <row r="124">
          <cell r="A124" t="str">
            <v>apr - jun</v>
          </cell>
          <cell r="B124" t="str">
            <v>Apr - Jun</v>
          </cell>
        </row>
        <row r="125">
          <cell r="A125" t="str">
            <v>ARIF I GP Py</v>
          </cell>
          <cell r="B125" t="str">
            <v>ARIF in GP Py</v>
          </cell>
        </row>
        <row r="126">
          <cell r="A126" t="str">
            <v>Asset Management and Banking</v>
          </cell>
          <cell r="B126" t="str">
            <v>Asset Management and Banking</v>
          </cell>
        </row>
        <row r="127">
          <cell r="A127" t="str">
            <v xml:space="preserve">ASSET MANAGEMENT AND BANKING </v>
          </cell>
          <cell r="B127" t="str">
            <v>ASSET MANAGEMENT AND BANKING</v>
          </cell>
        </row>
        <row r="128">
          <cell r="A128" t="str">
            <v>att i ny räkning överförs (varav 49 562 148 till överkursfond)</v>
          </cell>
          <cell r="B128" t="str">
            <v>carried forward (of which 49 562 148 allocated to share premium reserve)</v>
          </cell>
        </row>
        <row r="129">
          <cell r="A129" t="str">
            <v>att utdelning till aktieägarna lämnas med 0,20 kr per aktie, totalt</v>
          </cell>
          <cell r="B129" t="str">
            <v>dividend paid to shareholders, 0,20 per share, in total</v>
          </cell>
        </row>
        <row r="130">
          <cell r="A130" t="str">
            <v>Avdragsposter *</v>
          </cell>
          <cell r="B130" t="str">
            <v>Deductions *</v>
          </cell>
        </row>
        <row r="131">
          <cell r="A131" t="str">
            <v>Avdragsposter *</v>
          </cell>
          <cell r="B131" t="str">
            <v>Deductions *</v>
          </cell>
        </row>
        <row r="132">
          <cell r="A132" t="str">
            <v>Avgifter från arbetsgivaren</v>
          </cell>
          <cell r="B132" t="str">
            <v>Fees from employers</v>
          </cell>
        </row>
        <row r="133">
          <cell r="A133" t="str">
            <v>Avgår:</v>
          </cell>
          <cell r="B133" t="str">
            <v>Less:</v>
          </cell>
        </row>
        <row r="134">
          <cell r="A134" t="str">
            <v>Avgår: långfristig del</v>
          </cell>
          <cell r="B134" t="str">
            <v>Less: long-term portion</v>
          </cell>
        </row>
        <row r="135">
          <cell r="A135" t="str">
            <v>Avgår: reservering för osäkra kundfordringar</v>
          </cell>
          <cell r="B135" t="str">
            <v>Less: provision for doubtful debt</v>
          </cell>
        </row>
        <row r="136">
          <cell r="A136" t="str">
            <v>Avgår: reservering för osäkra lånefordringar</v>
          </cell>
          <cell r="B136" t="str">
            <v>Less: provision for doubtful loan receivables</v>
          </cell>
        </row>
        <row r="137">
          <cell r="A137" t="str">
            <v>Avkastning på eget kapital, %</v>
          </cell>
          <cell r="B137" t="str">
            <v>Return on equity,%</v>
          </cell>
        </row>
        <row r="138">
          <cell r="A138" t="str">
            <v>Avkastning på sysselsatt kapital, %</v>
          </cell>
          <cell r="B138" t="str">
            <v>Return on capital employed,%</v>
          </cell>
        </row>
        <row r="139">
          <cell r="A139" t="str">
            <v>Avskrivningar</v>
          </cell>
          <cell r="B139" t="str">
            <v>Depreciation</v>
          </cell>
        </row>
        <row r="140">
          <cell r="A140" t="str">
            <v>Avskrivningar</v>
          </cell>
          <cell r="B140" t="str">
            <v>Depreciation/amortisation</v>
          </cell>
        </row>
        <row r="141">
          <cell r="A141" t="str">
            <v>Avskrivningar på förvärvsrelaterade immateriella tillgångar</v>
          </cell>
          <cell r="B141" t="str">
            <v>Amortisation of acquisition-related intangible assets</v>
          </cell>
        </row>
        <row r="142">
          <cell r="A142" t="str">
            <v>Avskrivningar på förvärvsrelaterade immateriella tillgångar hänförliga till intresseföretag, netto efter skatt, not 21</v>
          </cell>
          <cell r="B142" t="str">
            <v>Amortisation of acquisition-related intangible assets attributable to associated companies, net of tax, Note 21</v>
          </cell>
        </row>
        <row r="143">
          <cell r="A143" t="str">
            <v>Avskrivningar på förvärvsrelaterade immateriella tillgångar, netto efter skatt</v>
          </cell>
          <cell r="B143" t="str">
            <v>Amortisation of acquisition-related intangible assets, net of tax</v>
          </cell>
        </row>
        <row r="144">
          <cell r="A144" t="str">
            <v>Avskrivningar på immateriella tillgångar, not 18</v>
          </cell>
          <cell r="B144" t="str">
            <v>Amortisation of intangible assets, Note 19</v>
          </cell>
        </row>
        <row r="145">
          <cell r="A145" t="str">
            <v>Avskrivningar på materiella tillgångar, not 19</v>
          </cell>
          <cell r="B145" t="str">
            <v>Depreciation of tangible assets, Note 20</v>
          </cell>
        </row>
        <row r="146">
          <cell r="A146" t="str">
            <v>Avslutad förpliktelse</v>
          </cell>
          <cell r="B146" t="str">
            <v>Obligation settled</v>
          </cell>
        </row>
        <row r="147">
          <cell r="A147" t="str">
            <v>Avsättningar</v>
          </cell>
          <cell r="B147" t="str">
            <v>Provisions</v>
          </cell>
        </row>
        <row r="148">
          <cell r="A148" t="str">
            <v>Avsättningar för pensioner</v>
          </cell>
          <cell r="B148" t="str">
            <v>Pension provisions</v>
          </cell>
        </row>
        <row r="149">
          <cell r="A149" t="str">
            <v>Avtalsenliga kundrelationer</v>
          </cell>
          <cell r="B149" t="str">
            <v>Contractual customer relations</v>
          </cell>
        </row>
        <row r="150">
          <cell r="A150" t="str">
            <v>Avtalsenliga kund-relationer</v>
          </cell>
          <cell r="B150" t="str">
            <v>Contractual customer relations</v>
          </cell>
        </row>
        <row r="151">
          <cell r="A151" t="str">
            <v>Avyttring</v>
          </cell>
          <cell r="B151" t="str">
            <v>Disposal</v>
          </cell>
        </row>
        <row r="152">
          <cell r="A152" t="str">
            <v>Avyttring av materiella anläggningstillgångar</v>
          </cell>
          <cell r="B152" t="str">
            <v>Divestment of tangible fixed assets</v>
          </cell>
        </row>
        <row r="153">
          <cell r="A153" t="str">
            <v>Avyttringar</v>
          </cell>
          <cell r="B153" t="str">
            <v>Disposals</v>
          </cell>
        </row>
        <row r="154">
          <cell r="A154" t="str">
            <v>Avyttringar **</v>
          </cell>
          <cell r="B154" t="str">
            <v>Disposals **</v>
          </cell>
        </row>
        <row r="155">
          <cell r="A155" t="str">
            <v>Avyttringar och utrangeringar</v>
          </cell>
          <cell r="B155" t="str">
            <v>Disposals</v>
          </cell>
        </row>
        <row r="156">
          <cell r="A156" t="str">
            <v>B</v>
          </cell>
          <cell r="B156" t="str">
            <v>B</v>
          </cell>
        </row>
        <row r="157">
          <cell r="A157" t="str">
            <v>B+</v>
          </cell>
          <cell r="B157" t="str">
            <v>B+</v>
          </cell>
        </row>
        <row r="158">
          <cell r="A158" t="str">
            <v>B-aktier</v>
          </cell>
          <cell r="B158" t="str">
            <v>Class B shares</v>
          </cell>
        </row>
        <row r="159">
          <cell r="A159" t="str">
            <v>Balansdags-kurs</v>
          </cell>
          <cell r="B159" t="str">
            <v>Closing day rate</v>
          </cell>
        </row>
        <row r="160">
          <cell r="A160" t="str">
            <v>Balanserad vinst</v>
          </cell>
          <cell r="B160" t="str">
            <v>Profit brought/carried forward</v>
          </cell>
        </row>
        <row r="161">
          <cell r="A161" t="str">
            <v>Balanserade vinstmedel inkl periodens resultat</v>
          </cell>
          <cell r="B161" t="str">
            <v>Profit brought forward incl. net profit/loss for the period</v>
          </cell>
        </row>
        <row r="162">
          <cell r="A162" t="str">
            <v>Balanserade vinstmedel inkl periodens resultat</v>
          </cell>
          <cell r="B162" t="str">
            <v>Profit brought forward incl. net profit/loss for the period</v>
          </cell>
        </row>
        <row r="163">
          <cell r="A163" t="str">
            <v>Balanserade vinstmedel inklusive periodens resultat</v>
          </cell>
          <cell r="B163" t="str">
            <v>Profit brought forward including net profit for the period</v>
          </cell>
        </row>
        <row r="164">
          <cell r="A164" t="str">
            <v>Balanserade vinstmedel inklusive årets resultat</v>
          </cell>
          <cell r="B164" t="str">
            <v>Profit brought forward incl. net profit/loss for the year</v>
          </cell>
        </row>
        <row r="165">
          <cell r="A165" t="str">
            <v>Balanserat resultat</v>
          </cell>
          <cell r="B165" t="str">
            <v>Retained earnings</v>
          </cell>
        </row>
        <row r="166">
          <cell r="A166" t="str">
            <v>Balansomslutning</v>
          </cell>
          <cell r="B166" t="str">
            <v>Total assets</v>
          </cell>
        </row>
        <row r="167">
          <cell r="A167" t="str">
            <v>Baltikum</v>
          </cell>
          <cell r="B167" t="str">
            <v>Baltics</v>
          </cell>
        </row>
        <row r="168">
          <cell r="A168" t="str">
            <v>Banking</v>
          </cell>
          <cell r="B168" t="str">
            <v>Banking</v>
          </cell>
        </row>
        <row r="169">
          <cell r="A169" t="str">
            <v>Banking *</v>
          </cell>
          <cell r="B169" t="str">
            <v>Banking *</v>
          </cell>
        </row>
        <row r="170">
          <cell r="A170" t="str">
            <v>Banklån</v>
          </cell>
          <cell r="B170" t="str">
            <v>Bank loans</v>
          </cell>
        </row>
        <row r="171">
          <cell r="A171" t="str">
            <v>Bankmedel och kortfristig bankinlåning</v>
          </cell>
          <cell r="B171" t="str">
            <v>Bank balances and short-term bank deposits</v>
          </cell>
        </row>
        <row r="172">
          <cell r="A172" t="str">
            <v>Barendrecht</v>
          </cell>
          <cell r="B172" t="str">
            <v>Barendrecht</v>
          </cell>
        </row>
        <row r="173">
          <cell r="A173" t="str">
            <v>BB-</v>
          </cell>
          <cell r="B173" t="str">
            <v>BB-</v>
          </cell>
        </row>
        <row r="174">
          <cell r="A174" t="str">
            <v>BB+</v>
          </cell>
          <cell r="B174" t="str">
            <v>BB+</v>
          </cell>
        </row>
        <row r="175">
          <cell r="A175" t="str">
            <v>BBB</v>
          </cell>
          <cell r="B175" t="str">
            <v>BBB</v>
          </cell>
        </row>
        <row r="176">
          <cell r="A176" t="str">
            <v>BBB-</v>
          </cell>
          <cell r="B176" t="str">
            <v>BBB-</v>
          </cell>
        </row>
        <row r="177">
          <cell r="A177" t="str">
            <v>BBB+</v>
          </cell>
          <cell r="B177" t="str">
            <v>BBB+</v>
          </cell>
        </row>
        <row r="178">
          <cell r="A178" t="str">
            <v>Belopp, mkr</v>
          </cell>
          <cell r="B178" t="str">
            <v>Amount, SEK M</v>
          </cell>
        </row>
        <row r="179">
          <cell r="A179" t="str">
            <v>Betalda inkomstskatter</v>
          </cell>
          <cell r="B179" t="str">
            <v>Paid income tax</v>
          </cell>
        </row>
        <row r="180">
          <cell r="A180" t="str">
            <v>Betalda räntor</v>
          </cell>
          <cell r="B180" t="str">
            <v>Interest paid</v>
          </cell>
        </row>
        <row r="181">
          <cell r="A181" t="str">
            <v>Betalda skatter</v>
          </cell>
          <cell r="B181" t="str">
            <v>Paid income tax</v>
          </cell>
        </row>
        <row r="182">
          <cell r="A182" t="str">
            <v>Björn Edgren</v>
          </cell>
          <cell r="B182" t="str">
            <v>Björn Edgren</v>
          </cell>
        </row>
        <row r="183">
          <cell r="A183" t="str">
            <v>Björn Edgren *</v>
          </cell>
          <cell r="B183" t="str">
            <v>Björn Edgren *</v>
          </cell>
        </row>
        <row r="184">
          <cell r="A184" t="str">
            <v>Björn Edgren, styrelseledamot</v>
          </cell>
          <cell r="B184" t="str">
            <v>Björn Edgren, Board member</v>
          </cell>
        </row>
        <row r="185">
          <cell r="A185" t="str">
            <v>Bokförda ränteintäkter från låneportföljer</v>
          </cell>
          <cell r="B185" t="str">
            <v>Reported interest income from loan portfolios</v>
          </cell>
        </row>
        <row r="186">
          <cell r="A186" t="str">
            <v>Bokförda ränteintäkter från låneportföljer</v>
          </cell>
          <cell r="B186" t="str">
            <v>Carrying interest income from loan portfolios</v>
          </cell>
        </row>
        <row r="187">
          <cell r="A187" t="str">
            <v>Bokfört värde</v>
          </cell>
          <cell r="B187" t="str">
            <v>Book value</v>
          </cell>
        </row>
        <row r="188">
          <cell r="A188" t="str">
            <v>Bokfört värde</v>
          </cell>
          <cell r="B188" t="str">
            <v>Carrying amount</v>
          </cell>
        </row>
        <row r="189">
          <cell r="A189" t="str">
            <v>Bokfört värde i koncernens balansräkning</v>
          </cell>
          <cell r="B189" t="str">
            <v>Carrying amount in consolidated balance sheet</v>
          </cell>
        </row>
        <row r="190">
          <cell r="A190" t="str">
            <v>Bokfört värde, mkr</v>
          </cell>
          <cell r="B190" t="str">
            <v>Book value, SEK M</v>
          </cell>
        </row>
        <row r="191">
          <cell r="A191" t="str">
            <v>Bokslutsdispositioner</v>
          </cell>
          <cell r="B191" t="str">
            <v>Appropriations</v>
          </cell>
        </row>
        <row r="192">
          <cell r="A192" t="str">
            <v>Bolag</v>
          </cell>
          <cell r="B192" t="str">
            <v>Company</v>
          </cell>
        </row>
        <row r="193">
          <cell r="A193" t="str">
            <v>Bruttomarginal, %</v>
          </cell>
          <cell r="B193" t="str">
            <v>Gross margin,%</v>
          </cell>
        </row>
        <row r="194">
          <cell r="A194" t="str">
            <v>Bryssel</v>
          </cell>
          <cell r="B194" t="str">
            <v>Brussels</v>
          </cell>
        </row>
        <row r="195">
          <cell r="A195" t="str">
            <v>Bundet eget kapital</v>
          </cell>
          <cell r="B195" t="str">
            <v>Restricted equity</v>
          </cell>
        </row>
        <row r="196">
          <cell r="A196" t="str">
            <v>Cards and Payment Solutions</v>
          </cell>
          <cell r="B196" t="str">
            <v>Cards and Payment Solutions</v>
          </cell>
        </row>
        <row r="197">
          <cell r="A197" t="str">
            <v>Cards and Payment Solutions *</v>
          </cell>
          <cell r="B197" t="str">
            <v>Cards and Payment Solutions *</v>
          </cell>
        </row>
        <row r="198">
          <cell r="A198" t="str">
            <v>Catella AB's konsoliderade situation uppfyller kravet på miniminivå för kapitalbasen.</v>
          </cell>
          <cell r="B198" t="str">
            <v>Catella AB's consolidated financial situation satisfies the requirement of the minimum level for the capital base.</v>
          </cell>
        </row>
        <row r="199">
          <cell r="A199" t="str">
            <v>Catella Bank</v>
          </cell>
          <cell r="B199" t="str">
            <v>Catella Bank</v>
          </cell>
        </row>
        <row r="200">
          <cell r="A200" t="str">
            <v>Catella Holding AB</v>
          </cell>
          <cell r="B200" t="str">
            <v>Catella Holding AB</v>
          </cell>
        </row>
        <row r="201">
          <cell r="A201" t="str">
            <v>Catella koncernen exklusive Catella Bank</v>
          </cell>
          <cell r="B201" t="str">
            <v>Catella group excluding Catella Bank</v>
          </cell>
        </row>
        <row r="202">
          <cell r="A202" t="str">
            <v xml:space="preserve">CATELLAS FASTIGHETSTRANSAKTIONS- VOLYMER PER LAND YTD, % </v>
          </cell>
          <cell r="B202" t="str">
            <v>CATELLA PROPERTY TRANSACTION VOLUME PER COUNTRY YTD, %</v>
          </cell>
        </row>
        <row r="203">
          <cell r="A203" t="str">
            <v xml:space="preserve">CATELLAS FASTIGHETSTRANSAKTIONS- VOLYMER, mdkr </v>
          </cell>
          <cell r="B203" t="str">
            <v>CATELLA PROPERTY TRANSACTION VOLUME, SEK Bn</v>
          </cell>
        </row>
        <row r="204">
          <cell r="A204" t="str">
            <v xml:space="preserve">CATELLAS FASTIGHETSTRANSAKTIONSVOLYMER, mdkr </v>
          </cell>
          <cell r="B204" t="str">
            <v>CATELLA PROPERTY TRANSACTION VOLUME, SEK Bn</v>
          </cell>
        </row>
        <row r="205">
          <cell r="A205" t="str">
            <v>Centralbanksmedel</v>
          </cell>
          <cell r="B205" t="str">
            <v>Central bank deposits</v>
          </cell>
        </row>
        <row r="206">
          <cell r="A206" t="str">
            <v>CHF</v>
          </cell>
          <cell r="B206" t="str">
            <v>CHF</v>
          </cell>
        </row>
        <row r="207">
          <cell r="A207" t="str">
            <v>CHF-skulder</v>
          </cell>
          <cell r="B207" t="str">
            <v>CHF liabilities</v>
          </cell>
        </row>
        <row r="208">
          <cell r="A208" t="str">
            <v>CHF-tillgångar</v>
          </cell>
          <cell r="B208" t="str">
            <v>CHF assets</v>
          </cell>
        </row>
        <row r="209">
          <cell r="A209" t="str">
            <v>Consumer</v>
          </cell>
          <cell r="B209" t="str">
            <v>Consumer</v>
          </cell>
        </row>
        <row r="210">
          <cell r="A210" t="str">
            <v>Corporate Finance</v>
          </cell>
          <cell r="B210" t="str">
            <v>Corporate Finance</v>
          </cell>
        </row>
        <row r="211">
          <cell r="A211" t="str">
            <v xml:space="preserve">CORPORATE FINANCE </v>
          </cell>
          <cell r="B211" t="str">
            <v>CORPORATE FINANCE</v>
          </cell>
        </row>
        <row r="212">
          <cell r="A212" t="str">
            <v>Danmark</v>
          </cell>
          <cell r="B212" t="str">
            <v>Denmark</v>
          </cell>
        </row>
        <row r="213">
          <cell r="A213" t="str">
            <v>De belopp som redovisas i balansräkningen har beräknats enligt följande;</v>
          </cell>
          <cell r="B213" t="str">
            <v>The amounts recognised in the Balance Sheet have been computed as follows;</v>
          </cell>
        </row>
        <row r="214">
          <cell r="A214" t="str">
            <v>Debt and Equity</v>
          </cell>
          <cell r="B214" t="str">
            <v>Debt and Equity</v>
          </cell>
        </row>
        <row r="215">
          <cell r="A215" t="str">
            <v>Delta</v>
          </cell>
          <cell r="B215" t="str">
            <v>Delta</v>
          </cell>
        </row>
        <row r="216">
          <cell r="A216" t="str">
            <v>Derivatinstrument</v>
          </cell>
          <cell r="B216" t="str">
            <v>Derivative instruments</v>
          </cell>
        </row>
        <row r="217">
          <cell r="A217" t="str">
            <v>Det verkliga värdet på finansiella tillgångar som hålles till förfall är som följer:</v>
          </cell>
          <cell r="B217" t="str">
            <v>The fair value of financial assets held to maturity is as follows:</v>
          </cell>
        </row>
        <row r="218">
          <cell r="A218" t="str">
            <v>Det verkliga värdet på kundfordringar är som följer:</v>
          </cell>
          <cell r="B218" t="str">
            <v>The fair value of accounts receivable is as follows:</v>
          </cell>
        </row>
        <row r="219">
          <cell r="A219" t="str">
            <v>Det verkliga värdet på upplåning och låneskulder är som följer:</v>
          </cell>
          <cell r="B219" t="str">
            <v>The fair value of borrowings and loan liabilities is as follows:</v>
          </cell>
        </row>
        <row r="220">
          <cell r="A220" t="str">
            <v>Diff</v>
          </cell>
          <cell r="B220" t="str">
            <v>Diff</v>
          </cell>
        </row>
        <row r="221">
          <cell r="A221" t="str">
            <v>Diskonterat kassaflöde *</v>
          </cell>
          <cell r="B221" t="str">
            <v>Discounted cash flow *</v>
          </cell>
        </row>
        <row r="222">
          <cell r="A222" t="str">
            <v>Diskonteringsränta</v>
          </cell>
          <cell r="B222" t="str">
            <v>Discount rate</v>
          </cell>
        </row>
        <row r="223">
          <cell r="A223" t="str">
            <v>Diskonterings-ränta</v>
          </cell>
          <cell r="B223" t="str">
            <v>Discount 
rate</v>
          </cell>
        </row>
        <row r="224">
          <cell r="A224" t="str">
            <v>Diskonteringsränta per portfölj</v>
          </cell>
          <cell r="B224" t="str">
            <v>Discount rate per portfolio</v>
          </cell>
        </row>
        <row r="225">
          <cell r="A225" t="str">
            <v>Diskonte-rings-ränta, %</v>
          </cell>
          <cell r="B225" t="str">
            <v>Discount rate,%</v>
          </cell>
        </row>
        <row r="226">
          <cell r="A226" t="str">
            <v>DKK</v>
          </cell>
          <cell r="B226" t="str">
            <v>DKK</v>
          </cell>
        </row>
        <row r="227">
          <cell r="A227" t="str">
            <v>DKK-skulder</v>
          </cell>
          <cell r="B227" t="str">
            <v>DKK liabilities</v>
          </cell>
        </row>
        <row r="228">
          <cell r="A228" t="str">
            <v>DKK-tillgångar</v>
          </cell>
          <cell r="B228" t="str">
            <v>DKK assets</v>
          </cell>
        </row>
        <row r="229">
          <cell r="A229" t="str">
            <v>Dublin</v>
          </cell>
          <cell r="B229" t="str">
            <v>Dublin</v>
          </cell>
        </row>
        <row r="230">
          <cell r="A230" t="str">
            <v>Duration, år</v>
          </cell>
          <cell r="B230" t="str">
            <v>Duration, years</v>
          </cell>
        </row>
        <row r="231">
          <cell r="A231" t="str">
            <v>Düsseldorf</v>
          </cell>
          <cell r="B231" t="str">
            <v>Dusseldorf</v>
          </cell>
        </row>
        <row r="232">
          <cell r="A232" t="str">
            <v>Effekt av förändring i skattesatser</v>
          </cell>
          <cell r="B232" t="str">
            <v>Effect of change in tax rates</v>
          </cell>
        </row>
        <row r="233">
          <cell r="A233" t="str">
            <v>Effekt av temporära skillnader för vilka ingen uppskjuten skattefordran redovisats</v>
          </cell>
          <cell r="B233" t="str">
            <v>Effect from temporary differences with non-recognized deferred tax asset</v>
          </cell>
        </row>
        <row r="234">
          <cell r="A234" t="str">
            <v>Efter skatt</v>
          </cell>
          <cell r="B234" t="str">
            <v>After tax</v>
          </cell>
        </row>
        <row r="235">
          <cell r="A235" t="str">
            <v>Eget kapital</v>
          </cell>
          <cell r="B235" t="str">
            <v xml:space="preserve">Equity </v>
          </cell>
        </row>
        <row r="236">
          <cell r="A236" t="str">
            <v>Eget kapital 1 januari 2013</v>
          </cell>
          <cell r="B236" t="str">
            <v>Equity 1 January 2012</v>
          </cell>
        </row>
        <row r="237">
          <cell r="A237" t="str">
            <v>Eget kapital 31 december 2012</v>
          </cell>
          <cell r="B237" t="str">
            <v>Equity 31 December 2012</v>
          </cell>
        </row>
        <row r="238">
          <cell r="A238" t="str">
            <v>Eget kapital 31 december 2013</v>
          </cell>
          <cell r="B238" t="str">
            <v>Equity 31 December 2013</v>
          </cell>
        </row>
        <row r="239">
          <cell r="A239" t="str">
            <v>Eget kapital 31 december 2014</v>
          </cell>
          <cell r="B239" t="str">
            <v>Equity 31 December 2014</v>
          </cell>
        </row>
        <row r="240">
          <cell r="A240" t="str">
            <v>Eget kapital 31 december 2015</v>
          </cell>
          <cell r="B240" t="str">
            <v>Equity 31 December 2015</v>
          </cell>
        </row>
        <row r="241">
          <cell r="A241" t="str">
            <v>Eget kapital 31 december 2016</v>
          </cell>
          <cell r="B241" t="str">
            <v>Equity 31 December 2016</v>
          </cell>
        </row>
        <row r="242">
          <cell r="A242" t="str">
            <v>Eget kapital 31 december 2017</v>
          </cell>
          <cell r="B242" t="str">
            <v>Equity 31 December 2017</v>
          </cell>
        </row>
        <row r="243">
          <cell r="A243" t="str">
            <v>Eget kapital hänförligt till moderbolagets aktieägare</v>
          </cell>
          <cell r="B243" t="str">
            <v>Equity attributable to shareholders of the Parent Company</v>
          </cell>
        </row>
        <row r="244">
          <cell r="A244" t="str">
            <v>Eget kapital hänförligt till moderföretagets aktieägare</v>
          </cell>
          <cell r="B244" t="str">
            <v>Equity attributable to shareholders of the Parent Company</v>
          </cell>
        </row>
        <row r="245">
          <cell r="A245" t="str">
            <v>EGET KAPITAL OCH SKULDER</v>
          </cell>
          <cell r="B245" t="str">
            <v>EQUITY AND LIABILITIES</v>
          </cell>
        </row>
        <row r="246">
          <cell r="A246" t="str">
            <v>Eget kapital och skulder, mkr</v>
          </cell>
          <cell r="B246" t="str">
            <v>Equity and liabilities, SEK M</v>
          </cell>
        </row>
        <row r="247">
          <cell r="A247" t="str">
            <v>Eget kapital per aktie, hänförligt till moderföretagets aktieägare, kr</v>
          </cell>
          <cell r="B247" t="str">
            <v>Equity per share, attributable to shareholders of the Parent Company, SEK</v>
          </cell>
        </row>
        <row r="248">
          <cell r="A248" t="str">
            <v>Eget kapital per aktie, kr</v>
          </cell>
          <cell r="B248" t="str">
            <v>Equity per share, SEK</v>
          </cell>
        </row>
        <row r="249">
          <cell r="A249" t="str">
            <v>Eget kapital per aktie, kr *</v>
          </cell>
          <cell r="B249" t="str">
            <v>Equity per share, SEK *</v>
          </cell>
        </row>
        <row r="250">
          <cell r="A250" t="str">
            <v xml:space="preserve">EGET KAPITAL PER AKTIE, kr * </v>
          </cell>
          <cell r="B250" t="str">
            <v>EQUITY PER SHARE, SEK *</v>
          </cell>
        </row>
        <row r="251">
          <cell r="A251" t="str">
            <v xml:space="preserve">Eget kapital per aktie, kr *** </v>
          </cell>
          <cell r="B251" t="str">
            <v>Equity per share, SEK ***</v>
          </cell>
        </row>
        <row r="252">
          <cell r="A252" t="str">
            <v>Eget kapital som kan hänföras till moderbolagets aktieägare</v>
          </cell>
          <cell r="B252" t="str">
            <v>Equity attributable to shareholders of the Parent Company</v>
          </cell>
        </row>
        <row r="253">
          <cell r="A253" t="str">
            <v>Eget kapital som kan hänföras till moderföretagets aktieägare</v>
          </cell>
          <cell r="B253" t="str">
            <v>Equity attributable to shareholders of the Parent Company</v>
          </cell>
        </row>
        <row r="254">
          <cell r="A254" t="str">
            <v>Eget kapital som kan hänföras till moderföretagets aktieägare, mkr</v>
          </cell>
          <cell r="B254" t="str">
            <v>Equity attributable to shareholders of the Parent Company, SEK M</v>
          </cell>
        </row>
        <row r="255">
          <cell r="A255" t="str">
            <v>Eget kapital, hänförligt till moderföretagets aktieägare, mkr</v>
          </cell>
          <cell r="B255" t="str">
            <v>Equity, attributable to shareholders of the Parent Company, SEK M</v>
          </cell>
        </row>
        <row r="256">
          <cell r="A256" t="str">
            <v>Eget kapital, mkr</v>
          </cell>
          <cell r="B256" t="str">
            <v>Equity, SEK M</v>
          </cell>
        </row>
        <row r="257">
          <cell r="A257" t="str">
            <v>Eget kapital, mkr *</v>
          </cell>
          <cell r="B257" t="str">
            <v>Equity, SEK M *</v>
          </cell>
        </row>
        <row r="258">
          <cell r="A258" t="str">
            <v xml:space="preserve">Eget kapital, mkr *** </v>
          </cell>
          <cell r="B258" t="str">
            <v>Equity, SEK M *</v>
          </cell>
        </row>
        <row r="259">
          <cell r="A259" t="str">
            <v>Ej avdragsgilla förvärvskostnader</v>
          </cell>
          <cell r="B259" t="str">
            <v>Non-deductible acquisition expenses</v>
          </cell>
        </row>
        <row r="260">
          <cell r="A260" t="str">
            <v>Ej avdragsgilla kostnader för förlusttäckning</v>
          </cell>
          <cell r="B260" t="str">
            <v>Non-deductible expenses to cover losses</v>
          </cell>
        </row>
        <row r="261">
          <cell r="A261" t="str">
            <v>Ej avdragsgilla kostnader för verkligt värde värdering</v>
          </cell>
          <cell r="B261" t="str">
            <v>Non-deductible expenses for fair value measurement</v>
          </cell>
        </row>
        <row r="262">
          <cell r="A262" t="str">
            <v>Ej avdragsgilla realisationsförluster</v>
          </cell>
          <cell r="B262" t="str">
            <v>Non-deductible capital losses</v>
          </cell>
        </row>
        <row r="263">
          <cell r="A263" t="str">
            <v>Ej kassaflödespåverkande personalkostnader</v>
          </cell>
          <cell r="B263" t="str">
            <v>Personnel costs not affecting cash flow</v>
          </cell>
        </row>
        <row r="264">
          <cell r="A264" t="str">
            <v>Ej skattepliktiga intäkter för verkligt värde värdering</v>
          </cell>
          <cell r="B264" t="str">
            <v>Non-taxable income for fair value measurement</v>
          </cell>
        </row>
        <row r="265">
          <cell r="A265" t="str">
            <v>Ej utdelade vinstmedel och övriga reserver</v>
          </cell>
          <cell r="B265" t="str">
            <v>Retained earnings and other reserves</v>
          </cell>
        </row>
        <row r="266">
          <cell r="A266" t="str">
            <v>Ej utnyttjade krediter, beviljade av Catella Bank</v>
          </cell>
          <cell r="B266" t="str">
            <v>Unutilised credit facilities, granted by Catella Bank</v>
          </cell>
        </row>
        <row r="267">
          <cell r="A267" t="str">
            <v>Elimineringar</v>
          </cell>
          <cell r="B267" t="str">
            <v>Eliminations</v>
          </cell>
        </row>
        <row r="268">
          <cell r="A268" t="str">
            <v>Emissions- och lånegarantikostnader</v>
          </cell>
          <cell r="B268" t="str">
            <v>Issue and loan guarantee expenses</v>
          </cell>
        </row>
        <row r="269">
          <cell r="A269" t="str">
            <v>Equity, Hedge and Fixed Income Funds</v>
          </cell>
          <cell r="B269" t="str">
            <v>Equity, Hedge and Fixed Income Funds</v>
          </cell>
        </row>
        <row r="270">
          <cell r="A270" t="str">
            <v>Equity-, Hedge and Fixed Income Funds</v>
          </cell>
          <cell r="B270" t="str">
            <v>Equity-, Hedge and Fixed Income Funds</v>
          </cell>
        </row>
        <row r="271">
          <cell r="A271" t="str">
            <v>Equity, Hedge and Fixed Income Funds *</v>
          </cell>
          <cell r="B271" t="str">
            <v>Equity, Hedge and Fixed Income Funds *</v>
          </cell>
        </row>
        <row r="272">
          <cell r="A272" t="str">
            <v>Erhållet koncernbidrag</v>
          </cell>
          <cell r="B272" t="str">
            <v>Group contribution received</v>
          </cell>
        </row>
        <row r="273">
          <cell r="A273" t="str">
            <v>Erhållna koncernbidrag</v>
          </cell>
          <cell r="B273" t="str">
            <v>Group contribution received</v>
          </cell>
        </row>
        <row r="274">
          <cell r="A274" t="str">
            <v>Erhållna räntor</v>
          </cell>
          <cell r="B274" t="str">
            <v>Interest received</v>
          </cell>
        </row>
        <row r="275">
          <cell r="A275" t="str">
            <v>Erlagd garantiersättning</v>
          </cell>
          <cell r="B275" t="str">
            <v>Paid guaranteed compensation</v>
          </cell>
        </row>
        <row r="276">
          <cell r="A276" t="str">
            <v>EUR</v>
          </cell>
          <cell r="B276" t="str">
            <v>EUR</v>
          </cell>
        </row>
        <row r="277">
          <cell r="A277" t="str">
            <v>Europa *</v>
          </cell>
          <cell r="B277" t="str">
            <v>Europe *</v>
          </cell>
        </row>
        <row r="278">
          <cell r="A278" t="str">
            <v>EUR-skulder</v>
          </cell>
          <cell r="B278" t="str">
            <v>EUR liabilities</v>
          </cell>
        </row>
        <row r="279">
          <cell r="A279" t="str">
            <v>EUR-tillgångar</v>
          </cell>
          <cell r="B279" t="str">
            <v>EUR assets</v>
          </cell>
        </row>
        <row r="280">
          <cell r="A280" t="str">
            <v>exp.belopp</v>
          </cell>
          <cell r="B280" t="str">
            <v>exp. amount</v>
          </cell>
        </row>
        <row r="281">
          <cell r="A281" t="str">
            <v>Exponeringar i form av säkerställda obligationer</v>
          </cell>
          <cell r="B281" t="str">
            <v>Exposures in the form of covered bonds</v>
          </cell>
        </row>
        <row r="282">
          <cell r="A282" t="str">
            <v>Exponeringar mot företag</v>
          </cell>
          <cell r="B282" t="str">
            <v>Exposures to corporates</v>
          </cell>
        </row>
        <row r="283">
          <cell r="A283" t="str">
            <v>Exponeringar mot företag för kollektiva investeringar (fond)</v>
          </cell>
          <cell r="B283" t="str">
            <v>Exposures to collective investment undertakings (funds)</v>
          </cell>
        </row>
        <row r="284">
          <cell r="A284" t="str">
            <v>Exponeringar mot hushåll</v>
          </cell>
          <cell r="B284" t="str">
            <v>Exposures to retail</v>
          </cell>
        </row>
        <row r="285">
          <cell r="A285" t="str">
            <v>Exponeringar mot institut</v>
          </cell>
          <cell r="B285" t="str">
            <v>Exposures to institutions</v>
          </cell>
        </row>
        <row r="286">
          <cell r="A286" t="str">
            <v>Fallerande exponeringar</v>
          </cell>
          <cell r="B286" t="str">
            <v>Exposures in default</v>
          </cell>
        </row>
        <row r="287">
          <cell r="A287" t="str">
            <v>Fastighets- fonder</v>
          </cell>
          <cell r="B287" t="str">
            <v>Property funds</v>
          </cell>
        </row>
        <row r="288">
          <cell r="A288" t="str">
            <v>Fastighetstransaktionsvolymer</v>
          </cell>
          <cell r="B288" t="str">
            <v>Property transaction volume</v>
          </cell>
        </row>
        <row r="289">
          <cell r="A289" t="str">
            <v>Fastighetstransaktionsvolymer för perioden, mdkr</v>
          </cell>
          <cell r="B289" t="str">
            <v>Property transaction volume for the period, SEK Bn</v>
          </cell>
        </row>
        <row r="290">
          <cell r="A290" t="str">
            <v>Fastighetstransaktionsvolymer, mdkr</v>
          </cell>
          <cell r="B290" t="str">
            <v>Property transaction volume, SEK Bn</v>
          </cell>
        </row>
        <row r="291">
          <cell r="A291" t="str">
            <v xml:space="preserve">FASTIGHETSTRANSAKTIONSVOLYMER, mdkr </v>
          </cell>
          <cell r="B291" t="str">
            <v>PROPERTY TRANSACTION VOLUME, SEK Bn</v>
          </cell>
        </row>
        <row r="292">
          <cell r="A292" t="str">
            <v>FINANSIELL STÄLLNING</v>
          </cell>
          <cell r="B292" t="str">
            <v>FINANCIAL POSITION</v>
          </cell>
        </row>
        <row r="293">
          <cell r="A293" t="str">
            <v>FINANSIELL STÄLLNING I SAMMANDRAG</v>
          </cell>
          <cell r="B293" t="str">
            <v>FINANCIAL POSITION - CONDENSED</v>
          </cell>
        </row>
        <row r="294">
          <cell r="A294" t="str">
            <v>Finansiella företag</v>
          </cell>
          <cell r="B294" t="str">
            <v>Financial companies</v>
          </cell>
        </row>
        <row r="295">
          <cell r="A295" t="str">
            <v>Finansiella instrument</v>
          </cell>
          <cell r="B295" t="str">
            <v>Financial instruments</v>
          </cell>
        </row>
        <row r="296">
          <cell r="A296" t="str">
            <v>Finansiella poster</v>
          </cell>
          <cell r="B296" t="str">
            <v>Financial items</v>
          </cell>
        </row>
        <row r="297">
          <cell r="A297" t="str">
            <v>Finansiella poster - netto</v>
          </cell>
          <cell r="B297" t="str">
            <v>Financial items—net</v>
          </cell>
        </row>
        <row r="298">
          <cell r="A298" t="str">
            <v>Finansiella poster – netto</v>
          </cell>
          <cell r="B298" t="str">
            <v>Financial items—net</v>
          </cell>
        </row>
        <row r="299">
          <cell r="A299" t="str">
            <v>Finansiella tillgångar</v>
          </cell>
          <cell r="B299" t="str">
            <v>Financial assets</v>
          </cell>
        </row>
        <row r="300">
          <cell r="A300" t="str">
            <v>Finansiella tillgångar som hålles till förfall</v>
          </cell>
          <cell r="B300" t="str">
            <v>Financial assets held to maturity</v>
          </cell>
        </row>
        <row r="301">
          <cell r="A301" t="str">
            <v>Finansiella tillgångar som kan säljas</v>
          </cell>
          <cell r="B301" t="str">
            <v>Financial assets available for sale</v>
          </cell>
        </row>
        <row r="302">
          <cell r="A302" t="str">
            <v>Finansiella tillgångar som kan säljas</v>
          </cell>
          <cell r="B302" t="str">
            <v>Financial assets available for sale</v>
          </cell>
        </row>
        <row r="303">
          <cell r="A303" t="str">
            <v>Finansiella tillgångar värderade till verkligt värde via resultaträkningen</v>
          </cell>
          <cell r="B303" t="str">
            <v>Financial assets measured at fair value through profit or loss</v>
          </cell>
        </row>
        <row r="304">
          <cell r="A304" t="str">
            <v>Finansiella tillgångar värderade till verkligt värde via resultaträkningen **</v>
          </cell>
          <cell r="B304" t="str">
            <v>Financial assets measured at fair value through profit or loss **</v>
          </cell>
        </row>
        <row r="305">
          <cell r="A305" t="str">
            <v>Finansiering</v>
          </cell>
          <cell r="B305" t="str">
            <v>Financing</v>
          </cell>
        </row>
        <row r="306">
          <cell r="A306" t="str">
            <v>Finansieringskällor, mkr</v>
          </cell>
          <cell r="B306" t="str">
            <v>Funding sources, SEK M</v>
          </cell>
        </row>
        <row r="307">
          <cell r="A307" t="str">
            <v>Finland</v>
          </cell>
          <cell r="B307" t="str">
            <v>Finland</v>
          </cell>
        </row>
        <row r="308">
          <cell r="A308" t="str">
            <v>Fond- och kapitalförvaltningsintäkter</v>
          </cell>
          <cell r="B308" t="str">
            <v>Fund and Asset Management income</v>
          </cell>
        </row>
        <row r="309">
          <cell r="A309" t="str">
            <v>Fonder</v>
          </cell>
          <cell r="B309" t="str">
            <v>Funds</v>
          </cell>
        </row>
        <row r="310">
          <cell r="A310" t="str">
            <v>Fonder</v>
          </cell>
          <cell r="B310" t="str">
            <v>Funds</v>
          </cell>
        </row>
        <row r="311">
          <cell r="A311" t="str">
            <v>Fondplaceringar</v>
          </cell>
          <cell r="B311" t="str">
            <v>Fund investments</v>
          </cell>
        </row>
        <row r="312">
          <cell r="A312" t="str">
            <v>Fordringar hos koncernföretag</v>
          </cell>
          <cell r="B312" t="str">
            <v>Receivables from group companies</v>
          </cell>
        </row>
        <row r="313">
          <cell r="A313" t="str">
            <v>Fordringar som skrivits bort under året som ej indrivningsbara</v>
          </cell>
          <cell r="B313" t="str">
            <v>Receivables written off during the year that are not recoverable</v>
          </cell>
        </row>
        <row r="314">
          <cell r="A314" t="str">
            <v>Framtida avdragsgilla kostnader</v>
          </cell>
          <cell r="B314" t="str">
            <v>Future deductible expenses</v>
          </cell>
        </row>
        <row r="315">
          <cell r="A315" t="str">
            <v>Framtida leasingavgifter avseende icke uppsägningsbara operationella leasingavtal med återstående löptid överstigande ett år fördelar sig enligt följande:</v>
          </cell>
          <cell r="B315" t="str">
            <v>Future lease payments for non-cancellable operating leases with remaining durations exceeding one year are allocated as follows:</v>
          </cell>
        </row>
        <row r="316">
          <cell r="A316" t="str">
            <v>Framtida löneökning</v>
          </cell>
          <cell r="B316" t="str">
            <v>Future salary increase</v>
          </cell>
        </row>
        <row r="317">
          <cell r="A317" t="str">
            <v>Framtida pensionsökning</v>
          </cell>
          <cell r="B317" t="str">
            <v>Future pension increase</v>
          </cell>
        </row>
        <row r="318">
          <cell r="A318" t="str">
            <v>Frankrike</v>
          </cell>
          <cell r="B318" t="str">
            <v>France</v>
          </cell>
        </row>
        <row r="319">
          <cell r="A319" t="str">
            <v>Fredrik Sauter, fd VD Catella Bank</v>
          </cell>
          <cell r="B319" t="str">
            <v>Fredrik Sauter, former President of Catella Bank</v>
          </cell>
        </row>
        <row r="320">
          <cell r="A320" t="str">
            <v>Fritt eget kapital</v>
          </cell>
          <cell r="B320" t="str">
            <v>Non-restricted equity</v>
          </cell>
        </row>
        <row r="321">
          <cell r="A321" t="str">
            <v>FÖRDELNING AV FÖRVALTAT KAPITAL, %</v>
          </cell>
          <cell r="B321" t="str">
            <v>DISTRIBUTION OF AUM, %</v>
          </cell>
        </row>
        <row r="322">
          <cell r="A322" t="str">
            <v>Före skatt</v>
          </cell>
          <cell r="B322" t="str">
            <v>Before tax</v>
          </cell>
        </row>
        <row r="323">
          <cell r="A323" t="str">
            <v>Företag</v>
          </cell>
          <cell r="B323" t="str">
            <v>Company</v>
          </cell>
        </row>
        <row r="324">
          <cell r="A324" t="str">
            <v>Företagsobligationer</v>
          </cell>
          <cell r="B324" t="str">
            <v>Corporate bonds</v>
          </cell>
        </row>
        <row r="325">
          <cell r="A325" t="str">
            <v>Förfallande av optioner utan utnyttjande</v>
          </cell>
          <cell r="B325" t="str">
            <v>Expiry of unutilised warrants</v>
          </cell>
        </row>
        <row r="326">
          <cell r="A326" t="str">
            <v>Förfaller till betalning inom ett år</v>
          </cell>
          <cell r="B326" t="str">
            <v>Due for payment within one year</v>
          </cell>
        </row>
        <row r="327">
          <cell r="A327" t="str">
            <v>Förfaller till betalning senare än ett men inom fem år</v>
          </cell>
          <cell r="B327" t="str">
            <v>Due for payment after more than one year but less than five years</v>
          </cell>
        </row>
        <row r="328">
          <cell r="A328" t="str">
            <v>Förfaller till betalning senare än fem år</v>
          </cell>
          <cell r="B328" t="str">
            <v>Due for payment after more than five years</v>
          </cell>
        </row>
        <row r="329">
          <cell r="A329" t="str">
            <v>Förfallotidpunkter för koncernens långfristiga lånefordringar är enligt följande;</v>
          </cell>
          <cell r="B329" t="str">
            <v xml:space="preserve">The maturity periods for the Group’s long-term loan receivables are as follows: </v>
          </cell>
        </row>
        <row r="330">
          <cell r="A330" t="str">
            <v>Förmedlingsintäkter corporate finance</v>
          </cell>
          <cell r="B330" t="str">
            <v>Brokerage income, Corporate Finance</v>
          </cell>
        </row>
        <row r="331">
          <cell r="A331" t="str">
            <v>Förmånsbaserade pensionsplaner</v>
          </cell>
          <cell r="B331" t="str">
            <v>Defined benefit pension plans</v>
          </cell>
        </row>
        <row r="332">
          <cell r="A332" t="str">
            <v>Förmåns-baserade pensions-planer</v>
          </cell>
          <cell r="B332" t="str">
            <v>Defined benefit pension plans</v>
          </cell>
        </row>
        <row r="333">
          <cell r="A333" t="str">
            <v>förmånsbestämda pensionsplaner</v>
          </cell>
          <cell r="B333" t="str">
            <v>defined benefit pension plans</v>
          </cell>
        </row>
        <row r="334">
          <cell r="A334" t="str">
            <v>Förmögen- hetsförvalt- ning</v>
          </cell>
          <cell r="B334" t="str">
            <v>Wealth manage- ment</v>
          </cell>
        </row>
        <row r="335">
          <cell r="A335" t="str">
            <v>Förmögenhets- förvaltning</v>
          </cell>
          <cell r="B335" t="str">
            <v>Wealth manage- ment</v>
          </cell>
        </row>
        <row r="336">
          <cell r="A336" t="str">
            <v>Förmögenhetsförvaltning</v>
          </cell>
          <cell r="B336" t="str">
            <v>Wealth management</v>
          </cell>
        </row>
        <row r="337">
          <cell r="A337" t="str">
            <v>Förmögenhetsskatt</v>
          </cell>
          <cell r="B337" t="str">
            <v>Wealth tax</v>
          </cell>
        </row>
        <row r="338">
          <cell r="A338" t="str">
            <v>Förpliktelser och skuld i balansräkningen för förmånsbestämda pensionsförmåner</v>
          </cell>
          <cell r="B338" t="str">
            <v>Obligations and liabilities in the Balance Sheet for defined benefit pension benefits</v>
          </cell>
        </row>
        <row r="339">
          <cell r="A339" t="str">
            <v>Försäljning och förvärv</v>
          </cell>
          <cell r="B339" t="str">
            <v>Sales and acquisitions</v>
          </cell>
        </row>
        <row r="340">
          <cell r="A340" t="str">
            <v>Försäljningar</v>
          </cell>
          <cell r="B340" t="str">
            <v>Sales</v>
          </cell>
        </row>
        <row r="341">
          <cell r="A341" t="str">
            <v>Försäljningar av finansiella tillgångar</v>
          </cell>
          <cell r="B341" t="str">
            <v>Sales of financial assets</v>
          </cell>
        </row>
        <row r="342">
          <cell r="A342" t="str">
            <v>Försäljningar av finansiella tillgångar</v>
          </cell>
          <cell r="B342" t="str">
            <v>Sale of financial assets</v>
          </cell>
        </row>
        <row r="343">
          <cell r="A343" t="str">
            <v>Förutbetalda hyreskostnader</v>
          </cell>
          <cell r="B343" t="str">
            <v>Prepaid rental charges</v>
          </cell>
        </row>
        <row r="344">
          <cell r="A344" t="str">
            <v>Förutbetalda kostnader och upplupna intäkter</v>
          </cell>
          <cell r="B344" t="str">
            <v>Prepaid expenses and accrued income</v>
          </cell>
        </row>
        <row r="345">
          <cell r="A345" t="str">
            <v>Förvaltat kapital</v>
          </cell>
          <cell r="B345" t="str">
            <v>Asset under management</v>
          </cell>
        </row>
        <row r="346">
          <cell r="A346" t="str">
            <v>Förvaltat kapital vid periodens slut, mdkr</v>
          </cell>
          <cell r="B346" t="str">
            <v>Asset under management at end of period, SEK Bn</v>
          </cell>
        </row>
        <row r="347">
          <cell r="A347" t="str">
            <v>Förvaltat kapital, mdkr</v>
          </cell>
          <cell r="B347" t="str">
            <v>Asset under management, SEK Bn</v>
          </cell>
        </row>
        <row r="348">
          <cell r="A348" t="str">
            <v xml:space="preserve">FÖRVALTAT KAPITAL, mdkr </v>
          </cell>
          <cell r="B348" t="str">
            <v>AUM, SEK Bn</v>
          </cell>
        </row>
        <row r="349">
          <cell r="A349" t="str">
            <v>Förväntad avkastning förvaltningstillgångar</v>
          </cell>
          <cell r="B349" t="str">
            <v>Expected return on plan assets</v>
          </cell>
        </row>
        <row r="350">
          <cell r="A350" t="str">
            <v>Förväntad avkastning på förvaltningstillgångar</v>
          </cell>
          <cell r="B350" t="str">
            <v>Expected return on plan assets</v>
          </cell>
        </row>
        <row r="351">
          <cell r="A351" t="str">
            <v>Förvärv</v>
          </cell>
          <cell r="B351" t="str">
            <v>Purchase</v>
          </cell>
        </row>
        <row r="352">
          <cell r="A352" t="str">
            <v>Förvärv *</v>
          </cell>
          <cell r="B352" t="str">
            <v>Purchase *</v>
          </cell>
        </row>
        <row r="353">
          <cell r="A353" t="str">
            <v>Förvärv av dotterföretag, efter avdrag för förvärvade likvida medel</v>
          </cell>
          <cell r="B353" t="str">
            <v>Purchase of subsidiaries, after deductions for acquired cash and cash equivalents</v>
          </cell>
        </row>
        <row r="354">
          <cell r="A354" t="str">
            <v>Förvärv av dotterföretag, efter avdrag för förvärvade likvida medel</v>
          </cell>
          <cell r="B354" t="str">
            <v>Acquisition of subsidiaries, after deductions for acquired cash and cash equivalents</v>
          </cell>
        </row>
        <row r="355">
          <cell r="A355" t="str">
            <v>Förvärv av dotterföretag, netto efter likvida medel</v>
          </cell>
          <cell r="B355" t="str">
            <v>Purchase of subsidiaries, net of cash and cash equivalents</v>
          </cell>
        </row>
        <row r="356">
          <cell r="A356" t="str">
            <v>Förvärv av finansiella tillgångar</v>
          </cell>
          <cell r="B356" t="str">
            <v>Purchase of financial assets</v>
          </cell>
        </row>
        <row r="357">
          <cell r="A357" t="str">
            <v>Förvärv av immateriella anläggningstillgångar</v>
          </cell>
          <cell r="B357" t="str">
            <v>Purchase of intangible assets</v>
          </cell>
        </row>
        <row r="358">
          <cell r="A358" t="str">
            <v>Förvärv av intresseföretag</v>
          </cell>
          <cell r="B358" t="str">
            <v>Purchase of associated companies</v>
          </cell>
        </row>
        <row r="359">
          <cell r="A359" t="str">
            <v>Förvärv av materiella anläggningstillgångar</v>
          </cell>
          <cell r="B359" t="str">
            <v>Purchase of property, plant and equipment</v>
          </cell>
        </row>
        <row r="360">
          <cell r="A360" t="str">
            <v>Förvärv av materiella anläggningstillgångar</v>
          </cell>
          <cell r="B360" t="str">
            <v>Purchase of tangible fixed assets</v>
          </cell>
        </row>
        <row r="361">
          <cell r="A361" t="str">
            <v>Förvärvskostnader</v>
          </cell>
          <cell r="B361" t="str">
            <v>Acquisition expenses</v>
          </cell>
        </row>
        <row r="362">
          <cell r="A362" t="str">
            <v>Förvärvsrelaterade immateriella tillgångar</v>
          </cell>
          <cell r="B362" t="str">
            <v>Acquisition-related intangible assets</v>
          </cell>
        </row>
        <row r="363">
          <cell r="A363" t="str">
            <v>Förändrad bedömning</v>
          </cell>
          <cell r="B363" t="str">
            <v>Changed estimate</v>
          </cell>
        </row>
        <row r="364">
          <cell r="A364" t="str">
            <v>Förändring av koncernens likvida medel vid förvärv</v>
          </cell>
          <cell r="B364" t="str">
            <v xml:space="preserve">Change in the Group’s cash and cash equivalents on acquisition </v>
          </cell>
        </row>
        <row r="365">
          <cell r="A365" t="str">
            <v xml:space="preserve">Förändring av operativt sysselsatt kapital </v>
          </cell>
          <cell r="B365" t="str">
            <v>Change in operating capital employed</v>
          </cell>
        </row>
        <row r="366">
          <cell r="A366" t="str">
            <v>föränd-ring, %</v>
          </cell>
          <cell r="B366" t="str">
            <v>change,%</v>
          </cell>
        </row>
        <row r="367">
          <cell r="A367" t="str">
            <v>Förändringar avsättningar</v>
          </cell>
          <cell r="B367" t="str">
            <v>Change in provisions</v>
          </cell>
        </row>
        <row r="368">
          <cell r="A368" t="str">
            <v>Förändringar i reseven för osäkra kundfordringar är som följer:</v>
          </cell>
          <cell r="B368" t="str">
            <v>Changes in reserve for doubtful debt are as follows:</v>
          </cell>
        </row>
        <row r="369">
          <cell r="A369" t="str">
            <v>Garantiförbindelser</v>
          </cell>
          <cell r="B369" t="str">
            <v>Guarantees</v>
          </cell>
        </row>
        <row r="370">
          <cell r="A370" t="str">
            <v>GBP</v>
          </cell>
          <cell r="B370" t="str">
            <v>GBP</v>
          </cell>
        </row>
        <row r="371">
          <cell r="A371" t="str">
            <v>GBP-skulder</v>
          </cell>
          <cell r="B371" t="str">
            <v>GBP liabilities</v>
          </cell>
        </row>
        <row r="372">
          <cell r="A372" t="str">
            <v>GBP-tillgångar</v>
          </cell>
          <cell r="B372" t="str">
            <v>GBP assets</v>
          </cell>
        </row>
        <row r="373">
          <cell r="A373" t="str">
            <v>Gems</v>
          </cell>
          <cell r="B373" t="str">
            <v xml:space="preserve">Gems </v>
          </cell>
        </row>
        <row r="374">
          <cell r="A374" t="str">
            <v>Genomsnittligt vägt antal aktier efter utspädning</v>
          </cell>
          <cell r="B374" t="str">
            <v>Average weighted number of shares after dilution</v>
          </cell>
        </row>
        <row r="375">
          <cell r="A375" t="str">
            <v>Genomsnittligt vägt antal aktier före och efter utspädning</v>
          </cell>
          <cell r="B375" t="str">
            <v>Average weighted number of shares before and after dilution</v>
          </cell>
        </row>
        <row r="376">
          <cell r="A376" t="str">
            <v>Genomsnitts-kurs</v>
          </cell>
          <cell r="B376" t="str">
            <v>Average price</v>
          </cell>
        </row>
        <row r="377">
          <cell r="A377" t="str">
            <v>Goodwill</v>
          </cell>
          <cell r="B377" t="str">
            <v>Goodwill</v>
          </cell>
        </row>
        <row r="378">
          <cell r="A378" t="str">
            <v>Grundlön /styrelsearvode</v>
          </cell>
          <cell r="B378" t="str">
            <v>Basic salary/Directors' fee</v>
          </cell>
        </row>
        <row r="379">
          <cell r="A379" t="str">
            <v>Guernsey</v>
          </cell>
          <cell r="B379" t="str">
            <v>Guernsey</v>
          </cell>
        </row>
        <row r="380">
          <cell r="A380" t="str">
            <v>Göteborg</v>
          </cell>
          <cell r="B380" t="str">
            <v>Gothenburg</v>
          </cell>
        </row>
        <row r="381">
          <cell r="A381" t="str">
            <v>Helsingfors</v>
          </cell>
          <cell r="B381" t="str">
            <v>Helsinki</v>
          </cell>
        </row>
        <row r="382">
          <cell r="A382" t="str">
            <v>Helår</v>
          </cell>
          <cell r="B382" t="str">
            <v>Full year</v>
          </cell>
        </row>
        <row r="383">
          <cell r="A383" t="str">
            <v>Hyresgarantier</v>
          </cell>
          <cell r="B383" t="str">
            <v>Rent guarantees</v>
          </cell>
        </row>
        <row r="384">
          <cell r="A384" t="str">
            <v>Hyresintäkter</v>
          </cell>
          <cell r="B384" t="str">
            <v>Rental income</v>
          </cell>
        </row>
        <row r="385">
          <cell r="A385" t="str">
            <v>Immateriella tillgångar</v>
          </cell>
          <cell r="B385" t="str">
            <v>Intangible assets</v>
          </cell>
        </row>
        <row r="386">
          <cell r="A386" t="str">
            <v>Inbetalningar</v>
          </cell>
          <cell r="B386" t="str">
            <v>Deposits</v>
          </cell>
        </row>
        <row r="387">
          <cell r="A387" t="str">
            <v>Inga förändringar mellan nivåerna har skett mot föregående år eller årsbokslutet 2014.</v>
          </cell>
          <cell r="B387" t="str">
            <v>No changes between levels occurred the previous year or 31 December 2014.</v>
          </cell>
        </row>
        <row r="388">
          <cell r="A388" t="str">
            <v>Ingående balans</v>
          </cell>
          <cell r="B388" t="str">
            <v>Opening balance</v>
          </cell>
        </row>
        <row r="389">
          <cell r="A389" t="str">
            <v>Ingående balans per 1 januari</v>
          </cell>
          <cell r="B389" t="str">
            <v>Opening balance as of 1 January</v>
          </cell>
        </row>
        <row r="390">
          <cell r="A390" t="str">
            <v>Ingående balans per 1 januari 2012</v>
          </cell>
          <cell r="B390" t="str">
            <v>Opening balance as of 1 January 2012</v>
          </cell>
        </row>
        <row r="391">
          <cell r="A391" t="str">
            <v>Ingående balans per 1 januari 2012</v>
          </cell>
          <cell r="B391" t="str">
            <v>Opening balance at 1 January 2012</v>
          </cell>
        </row>
        <row r="392">
          <cell r="A392" t="str">
            <v>Ingående balans per 1 januari 2013</v>
          </cell>
          <cell r="B392" t="str">
            <v>Opening balance as of 1 January 2013</v>
          </cell>
        </row>
        <row r="393">
          <cell r="A393" t="str">
            <v>Ingående balans per 1 januari 2013</v>
          </cell>
          <cell r="B393" t="str">
            <v>Opening balance at 1 January 2013</v>
          </cell>
        </row>
        <row r="394">
          <cell r="A394" t="str">
            <v>Ingående balans per 1 januari 2014</v>
          </cell>
          <cell r="B394" t="str">
            <v>Opening balance as of 1 January 2014</v>
          </cell>
        </row>
        <row r="395">
          <cell r="A395" t="str">
            <v>Ingående balans per 1 januari 2014</v>
          </cell>
          <cell r="B395" t="str">
            <v>Opening balance at 1 January 2014</v>
          </cell>
        </row>
        <row r="396">
          <cell r="A396" t="str">
            <v>Ingående balans per 1 januari 2015</v>
          </cell>
          <cell r="B396" t="str">
            <v>Opening balance as of 1 January 2015</v>
          </cell>
        </row>
        <row r="397">
          <cell r="A397" t="str">
            <v>Ingående balans per 1 januari 2015</v>
          </cell>
          <cell r="B397" t="str">
            <v>Opening balance at 1 January 2015</v>
          </cell>
        </row>
        <row r="398">
          <cell r="A398" t="str">
            <v>Ingående balans per 1 januari 2016</v>
          </cell>
          <cell r="B398" t="str">
            <v>Opening balance as of 1 January 2016</v>
          </cell>
        </row>
        <row r="399">
          <cell r="A399" t="str">
            <v>Ingående balans per 1 januari 2016</v>
          </cell>
          <cell r="B399" t="str">
            <v>Opening balance at 1 January 2016</v>
          </cell>
        </row>
        <row r="400">
          <cell r="A400" t="str">
            <v>Ingående balans per 1 januari 2017</v>
          </cell>
          <cell r="B400" t="str">
            <v>Opening balance as of 1 January 2017</v>
          </cell>
        </row>
        <row r="401">
          <cell r="A401" t="str">
            <v>Ingående balans per 1 januari 2017</v>
          </cell>
          <cell r="B401" t="str">
            <v>Opening balance at 1 January 2017</v>
          </cell>
        </row>
        <row r="402">
          <cell r="A402" t="str">
            <v>Ingående balans per 1 januari 2018</v>
          </cell>
          <cell r="B402" t="str">
            <v>Opening balance at 1 January 2018</v>
          </cell>
        </row>
        <row r="403">
          <cell r="A403" t="str">
            <v>Ingående balans per 1 januari 2019</v>
          </cell>
          <cell r="B403" t="str">
            <v>Opening balance at 1 January 2019</v>
          </cell>
        </row>
        <row r="404">
          <cell r="A404" t="str">
            <v>Ingående balans per 1 januari 2020</v>
          </cell>
          <cell r="B404" t="str">
            <v>Opening balance at 1 January 2020</v>
          </cell>
        </row>
        <row r="405">
          <cell r="A405" t="str">
            <v>Ingående balans per 1 januari 2021</v>
          </cell>
          <cell r="B405" t="str">
            <v>Opening balance at 1 January 2021</v>
          </cell>
        </row>
        <row r="406">
          <cell r="A406" t="str">
            <v>Ingående balans per 1 januari 2022</v>
          </cell>
          <cell r="B406" t="str">
            <v>Opening balance at 1 January 2022</v>
          </cell>
        </row>
        <row r="407">
          <cell r="A407" t="str">
            <v>Ingående bokfört värde</v>
          </cell>
          <cell r="B407" t="str">
            <v>Opening book value</v>
          </cell>
        </row>
        <row r="408">
          <cell r="A408" t="str">
            <v>Ingående redovisat värde</v>
          </cell>
          <cell r="B408" t="str">
            <v>Opening carrying amount</v>
          </cell>
        </row>
        <row r="409">
          <cell r="A409" t="str">
            <v>Inkomstskatt</v>
          </cell>
          <cell r="B409" t="str">
            <v>Income tax</v>
          </cell>
        </row>
        <row r="410">
          <cell r="A410" t="str">
            <v>Inkomstskatt beräknad enligt nationella skattesatser gällande för resultat i respektive land</v>
          </cell>
          <cell r="B410" t="str">
            <v>Income tax computed according to national tax rates applicable to profit in each country</v>
          </cell>
        </row>
        <row r="411">
          <cell r="A411" t="str">
            <v>Inköp</v>
          </cell>
          <cell r="B411" t="str">
            <v>Purchases</v>
          </cell>
        </row>
        <row r="412">
          <cell r="A412" t="str">
            <v>Inlåning från allmänheten</v>
          </cell>
          <cell r="B412" t="str">
            <v>Borrowing from the general public</v>
          </cell>
        </row>
        <row r="413">
          <cell r="A413" t="str">
            <v>Inlåning från företag</v>
          </cell>
          <cell r="B413" t="str">
            <v>Deposits from companies</v>
          </cell>
        </row>
        <row r="414">
          <cell r="A414" t="str">
            <v>Inlåning från kreditinsitut för den operativa verksamheten</v>
          </cell>
          <cell r="B414" t="str">
            <v>Bank loans for financing operations</v>
          </cell>
        </row>
        <row r="415">
          <cell r="A415" t="str">
            <v>Inlåning från kreditinstitut</v>
          </cell>
          <cell r="B415" t="str">
            <v>Borrowing from credit institutions</v>
          </cell>
        </row>
        <row r="416">
          <cell r="A416" t="str">
            <v>Inlåning från privatkunder</v>
          </cell>
          <cell r="B416" t="str">
            <v>Deposits from private clients</v>
          </cell>
        </row>
        <row r="417">
          <cell r="A417" t="str">
            <v>Innehav i intresseföretag</v>
          </cell>
          <cell r="B417" t="str">
            <v>Holdings in associated companies</v>
          </cell>
        </row>
        <row r="418">
          <cell r="A418" t="str">
            <v>Innehav i koncernföretag</v>
          </cell>
          <cell r="B418" t="str">
            <v>Holdings in group companies</v>
          </cell>
        </row>
        <row r="419">
          <cell r="A419" t="str">
            <v>Innehav i statspapper</v>
          </cell>
          <cell r="B419" t="str">
            <v>Holdings in government securities</v>
          </cell>
        </row>
        <row r="420">
          <cell r="A420" t="str">
            <v>Innehav i säkerställda obligationer med högsta rating</v>
          </cell>
          <cell r="B420" t="str">
            <v>Holdings of investment grade covered bonds</v>
          </cell>
        </row>
        <row r="421">
          <cell r="A421" t="str">
            <v>Innehav som övergått till dotterföretag *</v>
          </cell>
          <cell r="B421" t="str">
            <v>Holding released for subsidiaries *</v>
          </cell>
        </row>
        <row r="422">
          <cell r="A422" t="str">
            <v>Innehav utan bestämmande inflytande</v>
          </cell>
          <cell r="B422" t="str">
            <v>Non-controlling interests</v>
          </cell>
        </row>
        <row r="423">
          <cell r="A423" t="str">
            <v>Inom 1 år</v>
          </cell>
          <cell r="B423" t="str">
            <v>Within 1 yr.</v>
          </cell>
        </row>
        <row r="424">
          <cell r="A424" t="str">
            <v>Institutsspecifika buffertkrav</v>
          </cell>
          <cell r="B424" t="str">
            <v>Institution-specific buffer requirements</v>
          </cell>
        </row>
        <row r="425">
          <cell r="A425" t="str">
            <v>Intresseföretag</v>
          </cell>
          <cell r="B425" t="str">
            <v>Associated companies</v>
          </cell>
        </row>
        <row r="426">
          <cell r="A426" t="str">
            <v>Intäkt avseende uthyrd personal</v>
          </cell>
          <cell r="B426" t="str">
            <v>Income relating to contract personnel</v>
          </cell>
        </row>
        <row r="427">
          <cell r="A427" t="str">
            <v>Intäkter exklusive uppdragskostnader &amp; provisioner</v>
          </cell>
          <cell r="B427" t="str">
            <v>Income excl. direct assignment costs &amp; commission</v>
          </cell>
        </row>
        <row r="428">
          <cell r="A428" t="str">
            <v>Intäkter exklusive uppdragskostnader och provisioner</v>
          </cell>
          <cell r="B428" t="str">
            <v>Income excl. direct assignment costs and commission</v>
          </cell>
        </row>
        <row r="429">
          <cell r="A429" t="str">
            <v>Intäkter mkr</v>
          </cell>
          <cell r="B429" t="str">
            <v>Income, SEK M</v>
          </cell>
        </row>
        <row r="430">
          <cell r="A430" t="str">
            <v>Inventarier, installationer &amp; utrustning</v>
          </cell>
          <cell r="B430" t="str">
            <v>Plant, fixtures and fittings &amp; equipment</v>
          </cell>
        </row>
        <row r="431">
          <cell r="A431" t="str">
            <v>Investeringar som hålles till förfall</v>
          </cell>
          <cell r="B431" t="str">
            <v>Investments held to maturity</v>
          </cell>
        </row>
        <row r="432">
          <cell r="A432" t="str">
            <v>IPM Informed Portfolio Management AB *</v>
          </cell>
          <cell r="B432" t="str">
            <v>IPM Informed Portfolio Management AB *</v>
          </cell>
        </row>
        <row r="433">
          <cell r="A433" t="str">
            <v>Italien</v>
          </cell>
          <cell r="B433" t="str">
            <v>Italy</v>
          </cell>
        </row>
        <row r="434">
          <cell r="A434" t="str">
            <v>jan - dec</v>
          </cell>
          <cell r="B434" t="str">
            <v>Jan - Dec</v>
          </cell>
        </row>
        <row r="435">
          <cell r="A435" t="str">
            <v>jan - mar</v>
          </cell>
          <cell r="B435" t="str">
            <v>Jan - Mar</v>
          </cell>
        </row>
        <row r="436">
          <cell r="A436" t="str">
            <v>Jan Roxendal</v>
          </cell>
          <cell r="B436" t="str">
            <v>Jan Roxendal</v>
          </cell>
        </row>
        <row r="437">
          <cell r="A437" t="str">
            <v>Jan Roxendal, styrelseledamot</v>
          </cell>
          <cell r="B437" t="str">
            <v>Jan Roxendal, Board member</v>
          </cell>
        </row>
        <row r="438">
          <cell r="A438" t="str">
            <v>Jochim Gahm, styrelseledamot</v>
          </cell>
          <cell r="B438" t="str">
            <v>Jochim Gahm, Board member</v>
          </cell>
        </row>
        <row r="439">
          <cell r="A439" t="str">
            <v>Johan Claesson</v>
          </cell>
          <cell r="B439" t="str">
            <v>Johan Claesson</v>
          </cell>
        </row>
        <row r="440">
          <cell r="A440" t="str">
            <v>Johan Claesson, styrelseordförande (direkt och indirekt ägande)</v>
          </cell>
          <cell r="B440" t="str">
            <v>Johan Claesson, Chairman of the Board (direct and indirect shareholdings)</v>
          </cell>
        </row>
        <row r="441">
          <cell r="A441" t="str">
            <v>Johan Damne, styrelseledamot</v>
          </cell>
          <cell r="B441" t="str">
            <v>Johan Damne, Board member</v>
          </cell>
        </row>
        <row r="442">
          <cell r="A442" t="str">
            <v>Johan Ericsson</v>
          </cell>
          <cell r="B442" t="str">
            <v>Johan Ericsson</v>
          </cell>
        </row>
        <row r="443">
          <cell r="A443" t="str">
            <v>Johan Ericsson, Chef Corporate Finance</v>
          </cell>
          <cell r="B443" t="str">
            <v>Johan Ericsson, Head of Corporate Finance</v>
          </cell>
        </row>
        <row r="444">
          <cell r="A444" t="str">
            <v>Johan Nordenfalk, Chefsjurist</v>
          </cell>
          <cell r="B444" t="str">
            <v>Johan Nordenfalk, General Counsel</v>
          </cell>
        </row>
        <row r="445">
          <cell r="A445" t="str">
            <v>jul - sep</v>
          </cell>
          <cell r="B445" t="str">
            <v>Jul - Sep</v>
          </cell>
        </row>
        <row r="446">
          <cell r="A446" t="str">
            <v>Justering för poster som inte ingår i kassaflödet:</v>
          </cell>
          <cell r="B446" t="str">
            <v>Adjustments for non-cash items:</v>
          </cell>
        </row>
        <row r="447">
          <cell r="A447" t="str">
            <v>Justeringar avseende tidigare år</v>
          </cell>
          <cell r="B447" t="str">
            <v>Adjustments relating to previous years</v>
          </cell>
        </row>
        <row r="448">
          <cell r="A448" t="str">
            <v>Justeringar för:</v>
          </cell>
          <cell r="B448" t="str">
            <v>Adjustments for:</v>
          </cell>
        </row>
        <row r="449">
          <cell r="A449" t="str">
            <v>Jämförelsestörande poster</v>
          </cell>
          <cell r="B449" t="str">
            <v>Items affecting comparability</v>
          </cell>
        </row>
        <row r="450">
          <cell r="A450" t="str">
            <v>Jämförelsestörande poster *</v>
          </cell>
          <cell r="B450" t="str">
            <v>Items affecting comparability *</v>
          </cell>
        </row>
        <row r="451">
          <cell r="A451" t="str">
            <v>Kapital-/rösträttsandel, %</v>
          </cell>
          <cell r="B451" t="str">
            <v>Participating interest, %</v>
          </cell>
        </row>
        <row r="452">
          <cell r="A452" t="str">
            <v>Kapital-andel, %</v>
          </cell>
          <cell r="B452" t="str">
            <v>Share of equity,%</v>
          </cell>
        </row>
        <row r="453">
          <cell r="A453" t="str">
            <v>Kapitalbas</v>
          </cell>
          <cell r="B453" t="str">
            <v>Capital base</v>
          </cell>
        </row>
        <row r="454">
          <cell r="A454" t="str">
            <v>Kapitalbas för kapitaltackningsändamål</v>
          </cell>
          <cell r="B454" t="str">
            <v>Capital base for capital adequacy purposes</v>
          </cell>
        </row>
        <row r="455">
          <cell r="A455" t="str">
            <v>Kapitalbas, mkr</v>
          </cell>
          <cell r="B455" t="str">
            <v>Capital base, SEK M</v>
          </cell>
        </row>
        <row r="456">
          <cell r="A456" t="str">
            <v>Kapital-försäk-ringar</v>
          </cell>
          <cell r="B456" t="str">
            <v>Endowment policies</v>
          </cell>
        </row>
        <row r="457">
          <cell r="A457" t="str">
            <v>Kapitalförsäkringar ledande befattningshavare</v>
          </cell>
          <cell r="B457" t="str">
            <v>Endowment policies for senior managers</v>
          </cell>
        </row>
        <row r="458">
          <cell r="A458" t="str">
            <v>Kapitalförsäkringar utnyttjade under året</v>
          </cell>
          <cell r="B458" t="str">
            <v>Endowment policies utilised in the year</v>
          </cell>
        </row>
        <row r="459">
          <cell r="A459" t="str">
            <v>Kapitalförvaltning</v>
          </cell>
          <cell r="B459" t="str">
            <v>Asset Management</v>
          </cell>
        </row>
        <row r="460">
          <cell r="A460" t="str">
            <v>Kapitalförvaltningens finansnetto enligt nedan</v>
          </cell>
          <cell r="B460" t="str">
            <v>Asset Management net financial income/expense (see below)</v>
          </cell>
        </row>
        <row r="461">
          <cell r="A461" t="str">
            <v>Kapitalförvaltningens räntenetto</v>
          </cell>
          <cell r="B461" t="str">
            <v>Asset Managements net income/expense</v>
          </cell>
        </row>
        <row r="462">
          <cell r="A462" t="str">
            <v>Kapitalförvaltningens övriga finansiella poster</v>
          </cell>
          <cell r="B462" t="str">
            <v>Asset Managements other financial items</v>
          </cell>
        </row>
        <row r="463">
          <cell r="A463" t="str">
            <v>Kapitaliserade ränteintäkter</v>
          </cell>
          <cell r="B463" t="str">
            <v>Capitalised interest income</v>
          </cell>
        </row>
        <row r="464">
          <cell r="A464" t="str">
            <v>Kapitalkrav</v>
          </cell>
          <cell r="B464" t="str">
            <v>Capital adequacy</v>
          </cell>
        </row>
        <row r="465">
          <cell r="A465" t="str">
            <v>Kapitalrelationer och buffertar, % av totalt riskvägt exponeringsbelopp</v>
          </cell>
          <cell r="B465" t="str">
            <v>Capital relations and buffers, % of total risk-weighted exposure</v>
          </cell>
        </row>
        <row r="466">
          <cell r="A466" t="str">
            <v>KAPITALTÄCKNING</v>
          </cell>
          <cell r="B466" t="str">
            <v>CAPITAL ADEQUACY</v>
          </cell>
        </row>
        <row r="467">
          <cell r="A467" t="str">
            <v>Kapitaltäckningskvot</v>
          </cell>
          <cell r="B467" t="str">
            <v>Capital adequacy ratio</v>
          </cell>
        </row>
        <row r="468">
          <cell r="A468" t="str">
            <v>Kassa och tillgodohavanden i bank</v>
          </cell>
          <cell r="B468" t="str">
            <v>Cash and bank balances</v>
          </cell>
        </row>
        <row r="469">
          <cell r="A469" t="str">
            <v>Kassa och tillgodohavanden i övriga banker</v>
          </cell>
          <cell r="B469" t="str">
            <v>Cash and bank balances i other banks</v>
          </cell>
        </row>
        <row r="470">
          <cell r="A470" t="str">
            <v>Kassaflöde från den löpande verksamheten</v>
          </cell>
          <cell r="B470" t="str">
            <v>Cash flow from operating activities</v>
          </cell>
        </row>
        <row r="471">
          <cell r="A471" t="str">
            <v>Kassaflöde från den löpande verksamheten före förändringar av rörelsekapital</v>
          </cell>
          <cell r="B471" t="str">
            <v>Cash flow from operating activities before changes in working capital</v>
          </cell>
        </row>
        <row r="472">
          <cell r="A472" t="str">
            <v>Kassaflöde från den löpande verksamheten före förändringar i rörelsekapital</v>
          </cell>
          <cell r="B472" t="str">
            <v>Cash flow from operating activities before changes in working capital</v>
          </cell>
        </row>
        <row r="473">
          <cell r="A473" t="str">
            <v>Kassaflöde från finansieringsverksamheten</v>
          </cell>
          <cell r="B473" t="str">
            <v>Cash flow from financing activities</v>
          </cell>
        </row>
        <row r="474">
          <cell r="A474" t="str">
            <v>Kassaflöde från förändringar i rörelsekapital</v>
          </cell>
          <cell r="B474" t="str">
            <v>Cash flow from changes in working capital</v>
          </cell>
        </row>
        <row r="475">
          <cell r="A475" t="str">
            <v>Kassaflöde från investeringsverksamheten</v>
          </cell>
          <cell r="B475" t="str">
            <v>Cash flow from investing activities</v>
          </cell>
        </row>
        <row r="476">
          <cell r="A476" t="str">
            <v xml:space="preserve">Kassaflöde från materiella och immateriella anläggningstillgångar </v>
          </cell>
          <cell r="B476" t="str">
            <v xml:space="preserve">Cash flow from tangible and intangible non-current assets </v>
          </cell>
        </row>
        <row r="477">
          <cell r="A477" t="str">
            <v>Kassaflöde från övriga finansiella tillgångar</v>
          </cell>
          <cell r="B477" t="str">
            <v>Cash flow from other financial assets</v>
          </cell>
        </row>
        <row r="478">
          <cell r="A478" t="str">
            <v>Kassaflöden från låneportföljer</v>
          </cell>
          <cell r="B478" t="str">
            <v>Cash flow from loan portfolios</v>
          </cell>
        </row>
        <row r="479">
          <cell r="A479" t="str">
            <v>Klientmedel</v>
          </cell>
          <cell r="B479" t="str">
            <v>Client funds</v>
          </cell>
        </row>
        <row r="480">
          <cell r="A480" t="str">
            <v>Klientmedel förvaltade för kunders räkning</v>
          </cell>
          <cell r="B480" t="str">
            <v>Client funds managed on behalf of clients</v>
          </cell>
        </row>
        <row r="481">
          <cell r="A481" t="str">
            <v>Klientmedelsfordringar hänförliga till kapital- och värdepappersrörelsen</v>
          </cell>
          <cell r="B481" t="str">
            <v>Client deposit receivables attributable to the asset management and securities operations</v>
          </cell>
        </row>
        <row r="482">
          <cell r="A482" t="str">
            <v>Klientmedelsskulder hänförliga till kapital- och värdepappersrörelsen</v>
          </cell>
          <cell r="B482" t="str">
            <v>Client deposit liabilities attributable to the asset management and securities operations</v>
          </cell>
        </row>
        <row r="483">
          <cell r="A483" t="str">
            <v>Knut Pedersen, Vd och koncernchef</v>
          </cell>
          <cell r="B483" t="str">
            <v>Knut Pedersen, President and CEO</v>
          </cell>
        </row>
        <row r="484">
          <cell r="A484" t="str">
            <v>Koncernen</v>
          </cell>
          <cell r="B484" t="str">
            <v>Group</v>
          </cell>
        </row>
        <row r="485">
          <cell r="A485" t="str">
            <v xml:space="preserve">KONCERNEN </v>
          </cell>
          <cell r="B485" t="str">
            <v>GROUP</v>
          </cell>
        </row>
        <row r="486">
          <cell r="A486" t="str">
            <v>Koncernens Nettoexponering</v>
          </cell>
          <cell r="B486" t="str">
            <v>Group’s net exposure</v>
          </cell>
        </row>
        <row r="487">
          <cell r="A487" t="str">
            <v>KONCERNENS NYCKELTAL</v>
          </cell>
          <cell r="B487" t="str">
            <v>CONSOLIDATED KEY FIGURES</v>
          </cell>
        </row>
        <row r="488">
          <cell r="A488" t="str">
            <v>Kontant reglerad köpeskilling</v>
          </cell>
          <cell r="B488" t="str">
            <v>Cash-settled purchase consideration</v>
          </cell>
        </row>
        <row r="489">
          <cell r="A489" t="str">
            <v>Kontinentaleuropa</v>
          </cell>
          <cell r="B489" t="str">
            <v>Continental Europe</v>
          </cell>
        </row>
        <row r="490">
          <cell r="A490" t="str">
            <v>Kontinentaleuropa *</v>
          </cell>
          <cell r="B490" t="str">
            <v>Continental Europe *</v>
          </cell>
        </row>
        <row r="491">
          <cell r="A491" t="str">
            <v>Kort- och betalnings- tjänster</v>
          </cell>
          <cell r="B491" t="str">
            <v>Card and payment solutions</v>
          </cell>
        </row>
        <row r="492">
          <cell r="A492" t="str">
            <v>Kort- och betalningsvolymer</v>
          </cell>
          <cell r="B492" t="str">
            <v>Card and payment volumes</v>
          </cell>
        </row>
        <row r="493">
          <cell r="A493" t="str">
            <v>Kort- och betalningsvolymer, mdkr</v>
          </cell>
          <cell r="B493" t="str">
            <v>Card and payment volumes, SEK Bn</v>
          </cell>
        </row>
        <row r="494">
          <cell r="A494" t="str">
            <v xml:space="preserve">KORT- OCH BETALNINGSVOLYMER, mdkr </v>
          </cell>
          <cell r="B494" t="str">
            <v>CARD AND PAYMENT VOLUMES, SEK Bn</v>
          </cell>
        </row>
        <row r="495">
          <cell r="A495" t="str">
            <v>Kortfristig del</v>
          </cell>
          <cell r="B495" t="str">
            <v>Short-term portion</v>
          </cell>
        </row>
        <row r="496">
          <cell r="A496" t="str">
            <v>Kortfristiga fordringar hos koncernföretag</v>
          </cell>
          <cell r="B496" t="str">
            <v>Current receivables from Group companies</v>
          </cell>
        </row>
        <row r="497">
          <cell r="A497" t="str">
            <v>Kortfristiga fordringar och placeringar</v>
          </cell>
          <cell r="B497" t="str">
            <v>Current receivable and investments</v>
          </cell>
        </row>
        <row r="498">
          <cell r="A498" t="str">
            <v>Kortfristiga lånefordringar</v>
          </cell>
          <cell r="B498" t="str">
            <v>Current loan receivables</v>
          </cell>
        </row>
        <row r="499">
          <cell r="A499" t="str">
            <v>Kortfristiga låneskulder</v>
          </cell>
          <cell r="B499" t="str">
            <v>Current loan liabilities</v>
          </cell>
        </row>
        <row r="500">
          <cell r="A500" t="str">
            <v>Kortfristiga låneskulder</v>
          </cell>
          <cell r="B500" t="str">
            <v>Current liabilities</v>
          </cell>
        </row>
        <row r="501">
          <cell r="A501" t="str">
            <v>Kortfristiga placeringar</v>
          </cell>
          <cell r="B501" t="str">
            <v>Current investments</v>
          </cell>
        </row>
        <row r="502">
          <cell r="A502" t="str">
            <v>Kortfristiga skulder</v>
          </cell>
          <cell r="B502" t="str">
            <v>Current liabilities</v>
          </cell>
        </row>
        <row r="503">
          <cell r="A503" t="str">
            <v>Kortintäkter</v>
          </cell>
          <cell r="B503" t="str">
            <v>Income from card operations</v>
          </cell>
        </row>
        <row r="504">
          <cell r="A504" t="str">
            <v>Kostnader för förskingringar på utställda kreditkort</v>
          </cell>
          <cell r="B504" t="str">
            <v>Expenses for fraud on credit cards issued</v>
          </cell>
        </row>
        <row r="505">
          <cell r="A505" t="str">
            <v>Kostnader för tjänstgöring under innevarande år</v>
          </cell>
          <cell r="B505" t="str">
            <v>Expense for service rendered in current year</v>
          </cell>
        </row>
        <row r="506">
          <cell r="A506" t="str">
            <v>Kostnadsrisker</v>
          </cell>
          <cell r="B506" t="str">
            <v>Cost risks</v>
          </cell>
        </row>
        <row r="507">
          <cell r="A507" t="str">
            <v>kr</v>
          </cell>
          <cell r="B507" t="str">
            <v>SEK</v>
          </cell>
        </row>
        <row r="508">
          <cell r="A508" t="str">
            <v>Kr</v>
          </cell>
          <cell r="B508" t="str">
            <v>SEK</v>
          </cell>
        </row>
        <row r="509">
          <cell r="A509" t="str">
            <v>Kreditrisk</v>
          </cell>
          <cell r="B509" t="str">
            <v>Credti risk</v>
          </cell>
        </row>
        <row r="510">
          <cell r="A510" t="str">
            <v>Kreditrisk enligt scablonmetoden</v>
          </cell>
          <cell r="B510" t="str">
            <v>Credit risk according to standardised method</v>
          </cell>
        </row>
        <row r="511">
          <cell r="A511" t="str">
            <v>Kundfordringar</v>
          </cell>
          <cell r="B511" t="str">
            <v>Accounts receivable</v>
          </cell>
        </row>
        <row r="512">
          <cell r="A512" t="str">
            <v>Kundfordringar och övriga fordringar</v>
          </cell>
          <cell r="B512" t="str">
            <v>Accounts receivable and other receivables</v>
          </cell>
        </row>
        <row r="513">
          <cell r="A513" t="str">
            <v>Kupongränta eget lager</v>
          </cell>
          <cell r="B513" t="str">
            <v>Coupon, treasury</v>
          </cell>
        </row>
        <row r="514">
          <cell r="A514" t="str">
            <v>Kvartal/År</v>
          </cell>
          <cell r="B514" t="str">
            <v>Quarter/Year</v>
          </cell>
        </row>
        <row r="515">
          <cell r="A515" t="str">
            <v>Kvot likviditetsreserv/balansomslutning</v>
          </cell>
          <cell r="B515" t="str">
            <v>Liquidity reserve/total assets quotient</v>
          </cell>
        </row>
        <row r="516">
          <cell r="A516" t="str">
            <v>Kvot likviditetsreserv/kortfristiga skulder</v>
          </cell>
          <cell r="B516" t="str">
            <v>liquidity reserve/current liabilities quotient</v>
          </cell>
        </row>
        <row r="517">
          <cell r="A517" t="str">
            <v>Kvot likviditetsreserv/totala skulder</v>
          </cell>
          <cell r="B517" t="str">
            <v>Liquidity reserve/total liabilities quotient</v>
          </cell>
        </row>
        <row r="518">
          <cell r="A518" t="str">
            <v>Kärnprimärkapital</v>
          </cell>
          <cell r="B518" t="str">
            <v>Core tier 1 capital</v>
          </cell>
        </row>
        <row r="519">
          <cell r="A519" t="str">
            <v>Kärnprimärkapital tillgängligt att användas som buffert</v>
          </cell>
          <cell r="B519" t="str">
            <v>Core tier 1 capital available for use as buffer</v>
          </cell>
        </row>
        <row r="520">
          <cell r="A520" t="str">
            <v>Kärnprimärkapitalrelation</v>
          </cell>
          <cell r="B520" t="str">
            <v>Core tier 1 capital ratio</v>
          </cell>
        </row>
        <row r="521">
          <cell r="A521" t="str">
            <v>Köp</v>
          </cell>
          <cell r="B521" t="str">
            <v>Purchases</v>
          </cell>
        </row>
        <row r="522">
          <cell r="A522" t="str">
            <v>Köpenhamn</v>
          </cell>
          <cell r="B522" t="str">
            <v>Copenhagen</v>
          </cell>
        </row>
        <row r="523">
          <cell r="A523" t="str">
            <v>Land</v>
          </cell>
          <cell r="B523" t="str">
            <v>Country</v>
          </cell>
        </row>
        <row r="524">
          <cell r="A524" t="str">
            <v>Leasingfordran</v>
          </cell>
          <cell r="B524" t="str">
            <v>Lease receivable</v>
          </cell>
        </row>
        <row r="525">
          <cell r="A525" t="str">
            <v>Ledning</v>
          </cell>
          <cell r="B525" t="str">
            <v>Management</v>
          </cell>
        </row>
        <row r="526">
          <cell r="A526" t="str">
            <v>Lettland</v>
          </cell>
          <cell r="B526" t="str">
            <v>Latvia</v>
          </cell>
        </row>
        <row r="527">
          <cell r="A527" t="str">
            <v>Leverantörsskulder</v>
          </cell>
          <cell r="B527" t="str">
            <v>Accounts payable</v>
          </cell>
        </row>
        <row r="528">
          <cell r="A528" t="str">
            <v>Leverantörsskulder och övriga skulder</v>
          </cell>
          <cell r="B528" t="str">
            <v>Accounts payable and other liabilities</v>
          </cell>
        </row>
        <row r="529">
          <cell r="A529" t="str">
            <v>Likvid från utställda teckningsoptioner</v>
          </cell>
          <cell r="B529" t="str">
            <v>Proceeds from share warrants issued</v>
          </cell>
        </row>
        <row r="530">
          <cell r="A530" t="str">
            <v>Likvid från utställda teckningsoptioner</v>
          </cell>
          <cell r="B530" t="str">
            <v>Payment from issued warrants</v>
          </cell>
        </row>
        <row r="531">
          <cell r="A531" t="str">
            <v>Likvid utställda optioner</v>
          </cell>
          <cell r="B531" t="str">
            <v>Settlement for warrants issued</v>
          </cell>
        </row>
        <row r="532">
          <cell r="A532" t="str">
            <v>Likvida medel</v>
          </cell>
          <cell r="B532" t="str">
            <v>Cash and cash equivalents</v>
          </cell>
        </row>
        <row r="533">
          <cell r="A533" t="str">
            <v>Likvida medel *</v>
          </cell>
          <cell r="B533" t="str">
            <v>Cash and cash equivalents *</v>
          </cell>
        </row>
        <row r="534">
          <cell r="A534" t="str">
            <v>Likvida medel i förvärvade dotterföretag</v>
          </cell>
          <cell r="B534" t="str">
            <v>Cash and cash equivalents in acquired subsidiaries</v>
          </cell>
        </row>
        <row r="535">
          <cell r="A535" t="str">
            <v>Likvida medel i förvärvat dotterföretag</v>
          </cell>
          <cell r="B535" t="str">
            <v>Cash and cash equivalents in acquired subsidiary</v>
          </cell>
        </row>
        <row r="536">
          <cell r="A536" t="str">
            <v>Likvida medel vid periodens början</v>
          </cell>
          <cell r="B536" t="str">
            <v>Cash and cash equivalents at beginning of period</v>
          </cell>
        </row>
        <row r="537">
          <cell r="A537" t="str">
            <v>Likvida medel vid periodens slut</v>
          </cell>
          <cell r="B537" t="str">
            <v>Cash and cash equivalents at end of the period</v>
          </cell>
        </row>
        <row r="538">
          <cell r="A538" t="str">
            <v>Likvida medel vid periodens slut *</v>
          </cell>
          <cell r="B538" t="str">
            <v>Cash and cash equivalents at end of the period *</v>
          </cell>
        </row>
        <row r="539">
          <cell r="A539" t="str">
            <v>Likvida medel vid årets början</v>
          </cell>
          <cell r="B539" t="str">
            <v>Cash and cash equivalents at beginning of year</v>
          </cell>
        </row>
        <row r="540">
          <cell r="A540" t="str">
            <v>Likvida medel vid årets slut</v>
          </cell>
          <cell r="B540" t="str">
            <v>Cash and cash equivalents at end of year</v>
          </cell>
        </row>
        <row r="541">
          <cell r="A541" t="str">
            <v>Likviditetsreserv, mkr</v>
          </cell>
          <cell r="B541" t="str">
            <v>Liquidity reserve, SEK M</v>
          </cell>
        </row>
        <row r="542">
          <cell r="A542" t="str">
            <v>LIKVIDITETSRESERVEN</v>
          </cell>
          <cell r="B542" t="str">
            <v>LIQUIDITY RESERVE</v>
          </cell>
        </row>
        <row r="543">
          <cell r="A543" t="str">
            <v>LTL</v>
          </cell>
          <cell r="B543" t="str">
            <v>LTL</v>
          </cell>
        </row>
        <row r="544">
          <cell r="A544" t="str">
            <v>Ludgate</v>
          </cell>
          <cell r="B544" t="str">
            <v>Ludgate</v>
          </cell>
        </row>
        <row r="545">
          <cell r="A545" t="str">
            <v>Ludgate ****</v>
          </cell>
          <cell r="B545" t="str">
            <v>Ludgate ****</v>
          </cell>
        </row>
        <row r="546">
          <cell r="A546" t="str">
            <v>Lusitano 3</v>
          </cell>
          <cell r="B546" t="str">
            <v>Lusitano 3</v>
          </cell>
        </row>
        <row r="547">
          <cell r="A547" t="str">
            <v>Lusitano 4 **</v>
          </cell>
          <cell r="B547" t="str">
            <v>Lusitano 4 **</v>
          </cell>
        </row>
        <row r="548">
          <cell r="A548" t="str">
            <v>Lusitano 5</v>
          </cell>
          <cell r="B548" t="str">
            <v>Lusitano 5</v>
          </cell>
        </row>
        <row r="549">
          <cell r="A549" t="str">
            <v>Luxem- burg</v>
          </cell>
          <cell r="B549" t="str">
            <v>Luxem- bourg</v>
          </cell>
        </row>
        <row r="550">
          <cell r="A550" t="str">
            <v>Luxemburg</v>
          </cell>
          <cell r="B550" t="str">
            <v>Luxembourg</v>
          </cell>
        </row>
        <row r="551">
          <cell r="A551" t="str">
            <v>LVL</v>
          </cell>
          <cell r="B551" t="str">
            <v>LVL</v>
          </cell>
        </row>
        <row r="552">
          <cell r="A552" t="str">
            <v>Lånefordringar</v>
          </cell>
          <cell r="B552" t="str">
            <v>Loan receivables</v>
          </cell>
        </row>
        <row r="553">
          <cell r="A553" t="str">
            <v xml:space="preserve">Lånefordringar är i sin helhet hänförliga till Catella Bank. </v>
          </cell>
          <cell r="B553" t="str">
            <v>All loan receivables relate to Catella Bank.</v>
          </cell>
        </row>
        <row r="554">
          <cell r="A554" t="str">
            <v>Låneportfölj</v>
          </cell>
          <cell r="B554" t="str">
            <v>Loan portfolio</v>
          </cell>
        </row>
        <row r="555">
          <cell r="A555" t="str">
            <v>Låneportfölj och Nordic Light Fund</v>
          </cell>
          <cell r="B555" t="str">
            <v>Loan portfolio and Nordic Light Fund</v>
          </cell>
        </row>
        <row r="556">
          <cell r="A556" t="str">
            <v>Låneportfölj och Nordic Light Fund *</v>
          </cell>
          <cell r="B556" t="str">
            <v>Loan portfolio and Nordic Light Fund *</v>
          </cell>
        </row>
        <row r="557">
          <cell r="A557" t="str">
            <v>Låneportföljer</v>
          </cell>
          <cell r="B557" t="str">
            <v>Loan portfolios</v>
          </cell>
        </row>
        <row r="558">
          <cell r="A558" t="str">
            <v>Låneskulder</v>
          </cell>
          <cell r="B558" t="str">
            <v>Loan liabilities</v>
          </cell>
        </row>
        <row r="559">
          <cell r="A559" t="str">
            <v>Låneuppläggningskostnader</v>
          </cell>
          <cell r="B559" t="str">
            <v>Loan arrangement expenses</v>
          </cell>
        </row>
        <row r="560">
          <cell r="A560" t="str">
            <v>Långfristiga fordringar</v>
          </cell>
          <cell r="B560" t="str">
            <v>Non-current receivables</v>
          </cell>
        </row>
        <row r="561">
          <cell r="A561" t="str">
            <v>Långfristiga lånefordringar</v>
          </cell>
          <cell r="B561" t="str">
            <v>Long-term loan receivables</v>
          </cell>
        </row>
        <row r="562">
          <cell r="A562" t="str">
            <v>Långfristiga låneskulder</v>
          </cell>
          <cell r="B562" t="str">
            <v>Long-term loan liabilities</v>
          </cell>
        </row>
        <row r="563">
          <cell r="A563" t="str">
            <v>Långfristiga låneskulder</v>
          </cell>
          <cell r="B563" t="str">
            <v>Non-current loan liabilities</v>
          </cell>
        </row>
        <row r="564">
          <cell r="A564" t="str">
            <v>Långfristiga skulder</v>
          </cell>
          <cell r="B564" t="str">
            <v>Non-current liabilities</v>
          </cell>
        </row>
        <row r="565">
          <cell r="A565" t="str">
            <v>Långfristiga värdepappersinnehav</v>
          </cell>
          <cell r="B565" t="str">
            <v>Non-current securities</v>
          </cell>
        </row>
        <row r="566">
          <cell r="A566" t="str">
            <v>Lämnade aktieägartillskott</v>
          </cell>
          <cell r="B566" t="str">
            <v>Shareholders’ contribution paid</v>
          </cell>
        </row>
        <row r="567">
          <cell r="A567" t="str">
            <v>Lämnade utdelningar</v>
          </cell>
          <cell r="B567" t="str">
            <v>Dividends paid</v>
          </cell>
        </row>
        <row r="568">
          <cell r="A568" t="str">
            <v>Löner och andra ersättningar</v>
          </cell>
          <cell r="B568" t="str">
            <v>Salaries and other compensation</v>
          </cell>
        </row>
        <row r="569">
          <cell r="A569" t="str">
            <v>Löner och andra ersättningar (varav tantiem)</v>
          </cell>
          <cell r="B569" t="str">
            <v>Salaries and other compensation (of which bonus)</v>
          </cell>
        </row>
        <row r="570">
          <cell r="A570" t="str">
            <v>Löneskatt</v>
          </cell>
          <cell r="B570" t="str">
            <v>Payroll tax</v>
          </cell>
        </row>
        <row r="571">
          <cell r="A571" t="str">
            <v>Löptid ränta (dagar)</v>
          </cell>
          <cell r="B571" t="str">
            <v>Term (days)</v>
          </cell>
        </row>
        <row r="572">
          <cell r="A572" t="str">
            <v>Madrid</v>
          </cell>
          <cell r="B572" t="str">
            <v>Madrid</v>
          </cell>
        </row>
        <row r="573">
          <cell r="A573" t="str">
            <v>Malmö</v>
          </cell>
          <cell r="B573" t="str">
            <v>Malmö</v>
          </cell>
        </row>
        <row r="574">
          <cell r="A574" t="str">
            <v>Malta</v>
          </cell>
          <cell r="B574" t="str">
            <v>Malta</v>
          </cell>
        </row>
        <row r="575">
          <cell r="A575" t="str">
            <v>Marknadsrisk</v>
          </cell>
          <cell r="B575" t="str">
            <v>Market risk</v>
          </cell>
        </row>
        <row r="576">
          <cell r="A576" t="str">
            <v>Materiella anläggningstillgångar</v>
          </cell>
          <cell r="B576" t="str">
            <v>Property, plant and equipment</v>
          </cell>
        </row>
        <row r="577">
          <cell r="A577" t="str">
            <v>Materiella anläggningstillgångar</v>
          </cell>
          <cell r="B577" t="str">
            <v>Tangible assets</v>
          </cell>
        </row>
        <row r="578">
          <cell r="A578" t="str">
            <v>mdkr</v>
          </cell>
          <cell r="B578" t="str">
            <v>SEK Bn</v>
          </cell>
        </row>
        <row r="579">
          <cell r="A579" t="str">
            <v xml:space="preserve">Mdkr </v>
          </cell>
          <cell r="B579" t="str">
            <v>SEK Bn</v>
          </cell>
        </row>
        <row r="580">
          <cell r="A580" t="str">
            <v>Medelantal</v>
          </cell>
          <cell r="B580" t="str">
            <v>Average</v>
          </cell>
        </row>
        <row r="581">
          <cell r="A581" t="str">
            <v>Medelantal anställda</v>
          </cell>
          <cell r="B581" t="str">
            <v>Average no. of employees</v>
          </cell>
        </row>
        <row r="582">
          <cell r="A582" t="str">
            <v>Mellan 1 - 5 år</v>
          </cell>
          <cell r="B582" t="str">
            <v>Between 1 and 5 yrs.</v>
          </cell>
        </row>
        <row r="583">
          <cell r="A583" t="str">
            <v>Mellan 1 och 5 år</v>
          </cell>
          <cell r="B583" t="str">
            <v>Between 1 and 5 yrs.</v>
          </cell>
        </row>
        <row r="584">
          <cell r="A584" t="str">
            <v>Mellan 1 år och 5 år</v>
          </cell>
          <cell r="B584" t="str">
            <v>Between 1 and 5 yrs.</v>
          </cell>
        </row>
        <row r="585">
          <cell r="A585" t="str">
            <v>Mellan 6 - 12 månader</v>
          </cell>
          <cell r="B585" t="str">
            <v>Between 6 and 12 months</v>
          </cell>
        </row>
        <row r="586">
          <cell r="A586" t="str">
            <v>Memphis</v>
          </cell>
          <cell r="B586" t="str">
            <v>Memphis</v>
          </cell>
        </row>
        <row r="587">
          <cell r="A587" t="str">
            <v>Memphis **</v>
          </cell>
          <cell r="B587" t="str">
            <v>Memphis **</v>
          </cell>
        </row>
        <row r="588">
          <cell r="A588" t="str">
            <v xml:space="preserve">Mer än 5 år </v>
          </cell>
          <cell r="B588" t="str">
            <v>More than 5 yrs.</v>
          </cell>
        </row>
        <row r="589">
          <cell r="A589" t="str">
            <v>Mer än 6 månader</v>
          </cell>
          <cell r="B589" t="str">
            <v>More than 6 months</v>
          </cell>
        </row>
        <row r="590">
          <cell r="A590" t="str">
            <v>Mindre än 2 månader</v>
          </cell>
          <cell r="B590" t="str">
            <v>Less than 2 months</v>
          </cell>
        </row>
        <row r="591">
          <cell r="A591" t="str">
            <v>Mindre än 6 månader</v>
          </cell>
          <cell r="B591" t="str">
            <v>Less than 6 months</v>
          </cell>
        </row>
        <row r="592">
          <cell r="A592" t="str">
            <v>Minoritet i nyförvärvat bolag</v>
          </cell>
          <cell r="B592" t="str">
            <v>Minority in newly acquired companies</v>
          </cell>
        </row>
        <row r="593">
          <cell r="A593" t="str">
            <v>Minoritetandel av RR redovisat som personalkostnad och skatt</v>
          </cell>
          <cell r="B593" t="str">
            <v>Minority share of income statement reported as personnel expenses and taxes</v>
          </cell>
        </row>
        <row r="594">
          <cell r="A594" t="str">
            <v>Minotaure</v>
          </cell>
          <cell r="B594" t="str">
            <v>Minotaure</v>
          </cell>
        </row>
        <row r="595">
          <cell r="A595" t="str">
            <v>Minus långfristig del</v>
          </cell>
          <cell r="B595" t="str">
            <v>Less: long-term portion</v>
          </cell>
        </row>
        <row r="596">
          <cell r="A596" t="str">
            <v>Mkr</v>
          </cell>
          <cell r="B596" t="str">
            <v>SEK M</v>
          </cell>
        </row>
        <row r="597">
          <cell r="A597" t="str">
            <v xml:space="preserve">mkr </v>
          </cell>
          <cell r="B597" t="str">
            <v>SEK M</v>
          </cell>
        </row>
        <row r="598">
          <cell r="A598" t="str">
            <v>mkr 
Låneportfölj</v>
          </cell>
          <cell r="B598" t="str">
            <v>SEK M Loan portfolio</v>
          </cell>
        </row>
        <row r="599">
          <cell r="A599" t="str">
            <v>Mkr Låneportfölj</v>
          </cell>
          <cell r="B599" t="str">
            <v>SEK M Loan portfolio</v>
          </cell>
        </row>
        <row r="600">
          <cell r="A600" t="str">
            <v>Moderbolagets aktieägare</v>
          </cell>
          <cell r="B600" t="str">
            <v>Shareholders of the Parent Company</v>
          </cell>
        </row>
        <row r="601">
          <cell r="A601" t="str">
            <v>Moderföretagets aktieägare</v>
          </cell>
          <cell r="B601" t="str">
            <v>Shareholders of the Parent Company</v>
          </cell>
        </row>
        <row r="602">
          <cell r="A602" t="str">
            <v>Motparter med extern kreditrating *</v>
          </cell>
          <cell r="B602" t="str">
            <v>Counterparties with external credit ratings *</v>
          </cell>
        </row>
        <row r="603">
          <cell r="A603" t="str">
            <v>Motparter utan extern kreditrating</v>
          </cell>
          <cell r="B603" t="str">
            <v>Counterparties without external credit ratings</v>
          </cell>
        </row>
        <row r="604">
          <cell r="A604" t="str">
            <v>Multipel</v>
          </cell>
          <cell r="B604" t="str">
            <v>Multiple</v>
          </cell>
        </row>
        <row r="605">
          <cell r="A605" t="str">
            <v>Mutual Funds</v>
          </cell>
          <cell r="B605" t="str">
            <v>Mutual Funds</v>
          </cell>
        </row>
        <row r="606">
          <cell r="A606" t="str">
            <v>Mutual Funds *</v>
          </cell>
          <cell r="B606" t="str">
            <v>Mutual Funds *</v>
          </cell>
        </row>
        <row r="607">
          <cell r="A607" t="str">
            <v>München</v>
          </cell>
          <cell r="B607" t="str">
            <v>Munich</v>
          </cell>
        </row>
        <row r="608">
          <cell r="A608" t="str">
            <v>Nederländerna</v>
          </cell>
          <cell r="B608" t="str">
            <v>Netherlands</v>
          </cell>
        </row>
        <row r="609">
          <cell r="A609" t="str">
            <v>Nederländerna **</v>
          </cell>
          <cell r="B609" t="str">
            <v>Netherlands **</v>
          </cell>
        </row>
        <row r="610">
          <cell r="A610" t="str">
            <v>Nedskrivning aktier i dotterföretag</v>
          </cell>
          <cell r="B610" t="str">
            <v>Impairment of shares in subsidiaries</v>
          </cell>
        </row>
        <row r="611">
          <cell r="A611" t="str">
            <v>Nedskrivning av kundfordringar</v>
          </cell>
          <cell r="B611" t="str">
            <v>Impairment of accounts receivable</v>
          </cell>
        </row>
        <row r="612">
          <cell r="A612" t="str">
            <v>Nedskrivning av lånefordringar</v>
          </cell>
          <cell r="B612" t="str">
            <v>Impairment of loan receivables</v>
          </cell>
        </row>
        <row r="613">
          <cell r="A613" t="str">
            <v>Nedskrivningar</v>
          </cell>
          <cell r="B613" t="str">
            <v>Impairment losses</v>
          </cell>
        </row>
        <row r="614">
          <cell r="A614" t="str">
            <v>Nedskrivningar kortfristiga fordringar</v>
          </cell>
          <cell r="B614" t="str">
            <v>Impairment current receivables</v>
          </cell>
        </row>
        <row r="615">
          <cell r="A615" t="str">
            <v>Nedsättning av aktiekapital / överkursfond</v>
          </cell>
          <cell r="B615" t="str">
            <v>Reduction of share capital/premium reserve</v>
          </cell>
        </row>
        <row r="616">
          <cell r="A616" t="str">
            <v>Netto erhållna räntor</v>
          </cell>
          <cell r="B616" t="str">
            <v>Net interest received</v>
          </cell>
        </row>
        <row r="617">
          <cell r="A617" t="str">
            <v>netto in-(+) och utflöde(-)</v>
          </cell>
          <cell r="B617" t="str">
            <v>net in-(+) and outflow(-)</v>
          </cell>
        </row>
        <row r="618">
          <cell r="A618" t="str">
            <v>netto in-(+) och utflöde(-) under perioden, mdkr</v>
          </cell>
          <cell r="B618" t="str">
            <v>net in-(+) and outflow(-) during the period, mdkr</v>
          </cell>
        </row>
        <row r="619">
          <cell r="A619" t="str">
            <v>netto in-(+) och utflöde(-), mdkr</v>
          </cell>
          <cell r="B619" t="str">
            <v>net in-(+) and outflow(-), mdkr</v>
          </cell>
        </row>
        <row r="620">
          <cell r="A620" t="str">
            <v>Netto upptagna lån, amortering av lån</v>
          </cell>
          <cell r="B620" t="str">
            <v>Net borrowings, amortisation of loans</v>
          </cell>
        </row>
        <row r="621">
          <cell r="A621" t="str">
            <v>Nettoeffekt på resultaträkningen vid minskning 0,5 %, mkr</v>
          </cell>
          <cell r="B621" t="str">
            <v>Net effect on profit or loss of 0.5% decrease, SEK M</v>
          </cell>
        </row>
        <row r="622">
          <cell r="A622" t="str">
            <v>Nettoeffekt på resultaträkningen vid ökning 0,5 %, mkr</v>
          </cell>
          <cell r="B622" t="str">
            <v>Net effect on profit or loss of 0.5% increase, SEK M</v>
          </cell>
        </row>
        <row r="623">
          <cell r="A623" t="str">
            <v>Nettokassa(+)/Nettoskuld(–)</v>
          </cell>
          <cell r="B623" t="str">
            <v>Net liquidity (+)/Net debt (–)</v>
          </cell>
        </row>
        <row r="624">
          <cell r="A624" t="str">
            <v>Nettokassaflöden, totalt</v>
          </cell>
          <cell r="B624" t="str">
            <v>Net cash flow, total</v>
          </cell>
        </row>
        <row r="625">
          <cell r="A625" t="str">
            <v>Nettoomsättning</v>
          </cell>
          <cell r="B625" t="str">
            <v>Net sales</v>
          </cell>
        </row>
        <row r="626">
          <cell r="A626" t="str">
            <v>Nettoomsättning, Mkr</v>
          </cell>
          <cell r="B626" t="str">
            <v>Net sales, SEK M</v>
          </cell>
        </row>
        <row r="627">
          <cell r="A627" t="str">
            <v>Nettoomsättning, mkr</v>
          </cell>
          <cell r="B627" t="str">
            <v>Net sales, SEK M</v>
          </cell>
        </row>
        <row r="628">
          <cell r="A628" t="str">
            <v>Nettoredovisas</v>
          </cell>
          <cell r="B628" t="str">
            <v>Net recognised</v>
          </cell>
        </row>
        <row r="629">
          <cell r="A629" t="str">
            <v>Nettoredovisas mot uppskjutna skattefordringar</v>
          </cell>
          <cell r="B629" t="str">
            <v>Net recognised against deferred tax assets</v>
          </cell>
        </row>
        <row r="630">
          <cell r="A630" t="str">
            <v>Nettoredovisas mot uppskjutna skatteskulder</v>
          </cell>
          <cell r="B630" t="str">
            <v>Net recognised against deferred tax liabilities</v>
          </cell>
        </row>
        <row r="631">
          <cell r="A631" t="str">
            <v>Nettoskuld i balansräkningen</v>
          </cell>
          <cell r="B631" t="str">
            <v>Net debt in Balance Sheet</v>
          </cell>
        </row>
        <row r="632">
          <cell r="A632" t="str">
            <v>Nettoskuldsättningsgrad</v>
          </cell>
          <cell r="B632" t="str">
            <v>Net debt/equity ratio</v>
          </cell>
        </row>
        <row r="633">
          <cell r="A633" t="str">
            <v>Nettotillgångar, per 1 april 2013, till följd av förvärvet är följande:</v>
          </cell>
          <cell r="B633" t="str">
            <v>As of 1 April 2013, net assets resulting from the acquisition are as follows:</v>
          </cell>
        </row>
        <row r="634">
          <cell r="A634" t="str">
            <v>NFI</v>
          </cell>
          <cell r="B634" t="str">
            <v>NFI</v>
          </cell>
        </row>
        <row r="635">
          <cell r="A635" t="str">
            <v>Niklas Johansson</v>
          </cell>
          <cell r="B635" t="str">
            <v>Niklas Johansson</v>
          </cell>
        </row>
        <row r="636">
          <cell r="A636" t="str">
            <v>Niklas Johansson, styrelseledamot</v>
          </cell>
          <cell r="B636" t="str">
            <v>Niklas Johansson, Board member</v>
          </cell>
        </row>
        <row r="637">
          <cell r="A637" t="str">
            <v>Nivå 1</v>
          </cell>
          <cell r="B637" t="str">
            <v>Tier 1</v>
          </cell>
        </row>
        <row r="638">
          <cell r="A638" t="str">
            <v>Nivå 2</v>
          </cell>
          <cell r="B638" t="str">
            <v>Tier 2</v>
          </cell>
        </row>
        <row r="639">
          <cell r="A639" t="str">
            <v>Nivå 3</v>
          </cell>
          <cell r="B639" t="str">
            <v>Tier 3</v>
          </cell>
        </row>
        <row r="640">
          <cell r="A640" t="str">
            <v>NOK</v>
          </cell>
          <cell r="B640" t="str">
            <v>NOK</v>
          </cell>
        </row>
        <row r="641">
          <cell r="A641" t="str">
            <v>NOK-skulder</v>
          </cell>
          <cell r="B641" t="str">
            <v>NOK liabilities</v>
          </cell>
        </row>
        <row r="642">
          <cell r="A642" t="str">
            <v>NOK-tillgångar</v>
          </cell>
          <cell r="B642" t="str">
            <v>NOK assets</v>
          </cell>
        </row>
        <row r="643">
          <cell r="A643" t="str">
            <v>Norden</v>
          </cell>
          <cell r="B643" t="str">
            <v>Nordic</v>
          </cell>
        </row>
        <row r="644">
          <cell r="A644" t="str">
            <v>Norden</v>
          </cell>
          <cell r="B644" t="str">
            <v>Nordics</v>
          </cell>
        </row>
        <row r="645">
          <cell r="A645" t="str">
            <v>Norden *</v>
          </cell>
          <cell r="B645" t="str">
            <v>Nordic *</v>
          </cell>
        </row>
        <row r="646">
          <cell r="A646" t="str">
            <v>Norge</v>
          </cell>
          <cell r="B646" t="str">
            <v>Norway</v>
          </cell>
        </row>
        <row r="647">
          <cell r="A647" t="str">
            <v>Norge</v>
          </cell>
          <cell r="B647" t="str">
            <v>Norway</v>
          </cell>
        </row>
        <row r="648">
          <cell r="A648" t="str">
            <v>Not</v>
          </cell>
          <cell r="B648" t="str">
            <v>Note</v>
          </cell>
        </row>
        <row r="649">
          <cell r="A649" t="str">
            <v>Not 53</v>
          </cell>
          <cell r="B649" t="str">
            <v>Note 53</v>
          </cell>
        </row>
        <row r="650">
          <cell r="A650" t="str">
            <v>Not 8. Kapitaltäckning</v>
          </cell>
          <cell r="B650" t="str">
            <v>Note 8. Capital adequacy</v>
          </cell>
        </row>
        <row r="651">
          <cell r="A651" t="str">
            <v>Noterade aktier</v>
          </cell>
          <cell r="B651" t="str">
            <v>Listed shares</v>
          </cell>
        </row>
        <row r="652">
          <cell r="A652" t="str">
            <v>Noterade marknadspriser</v>
          </cell>
          <cell r="B652" t="str">
            <v>Quoted market prices</v>
          </cell>
        </row>
        <row r="653">
          <cell r="A653" t="str">
            <v>Nuvärde av fonderade förpliktelser</v>
          </cell>
          <cell r="B653" t="str">
            <v>Present value of funded obligations</v>
          </cell>
        </row>
        <row r="654">
          <cell r="A654" t="str">
            <v>Nuvärde av ofonderade förpliktelser</v>
          </cell>
          <cell r="B654" t="str">
            <v>Present value of unfunded obligations</v>
          </cell>
        </row>
        <row r="655">
          <cell r="A655" t="str">
            <v>Nyckeltal</v>
          </cell>
          <cell r="B655" t="str">
            <v>Key Figures</v>
          </cell>
        </row>
        <row r="656">
          <cell r="A656" t="str">
            <v xml:space="preserve">NYCKELTAL </v>
          </cell>
          <cell r="B656" t="str">
            <v>KEY FIGURES</v>
          </cell>
        </row>
        <row r="657">
          <cell r="A657" t="str">
            <v>Nyemitterade</v>
          </cell>
          <cell r="B657" t="str">
            <v>Newly issued</v>
          </cell>
        </row>
        <row r="658">
          <cell r="A658" t="str">
            <v>Obligationslån</v>
          </cell>
          <cell r="B658" t="str">
            <v>Bond issue</v>
          </cell>
        </row>
        <row r="659">
          <cell r="A659" t="str">
            <v>Obligationslån</v>
          </cell>
          <cell r="B659" t="str">
            <v>Bond loans</v>
          </cell>
        </row>
        <row r="660">
          <cell r="A660" t="str">
            <v>Offentlig förvaltning</v>
          </cell>
          <cell r="B660" t="str">
            <v>Public administration</v>
          </cell>
        </row>
        <row r="661">
          <cell r="A661" t="str">
            <v>okt - dec</v>
          </cell>
          <cell r="B661" t="str">
            <v>Oct - Dec</v>
          </cell>
        </row>
        <row r="662">
          <cell r="A662" t="str">
            <v>Omklassificering från avyttringsgrupp som innehas för försäljning</v>
          </cell>
          <cell r="B662" t="str">
            <v>Reclassification from disposal group held for sale</v>
          </cell>
        </row>
        <row r="663">
          <cell r="A663" t="str">
            <v>Omklassificering från finansiella tillgångar värderade till verkligt värde via resultaträkningen</v>
          </cell>
          <cell r="B663" t="str">
            <v>Reclassification from financial assets measured at fair value through profit or loss</v>
          </cell>
        </row>
        <row r="664">
          <cell r="A664" t="str">
            <v>Omklassificering från innehav i intresseföretag</v>
          </cell>
          <cell r="B664" t="str">
            <v>Reclassification from investments in associated companys</v>
          </cell>
        </row>
        <row r="665">
          <cell r="A665" t="str">
            <v>Omklassificering från/till avyttringsgrupp som innehas för försäljning</v>
          </cell>
          <cell r="B665" t="str">
            <v>Reclassification from/to disposal group held for sale</v>
          </cell>
        </row>
        <row r="666">
          <cell r="A666" t="str">
            <v>Omklassificering till avyttringsgrupp som innehas för försäljning</v>
          </cell>
          <cell r="B666" t="str">
            <v>Reclassification to disposal group held for sale</v>
          </cell>
        </row>
        <row r="667">
          <cell r="A667" t="str">
            <v>Omklassificering till innehav i intresseföretag</v>
          </cell>
          <cell r="B667" t="str">
            <v>Reclassification to holding in associated company</v>
          </cell>
        </row>
        <row r="668">
          <cell r="A668" t="str">
            <v>Omklassificeringar</v>
          </cell>
          <cell r="B668" t="str">
            <v>Reclassification</v>
          </cell>
        </row>
        <row r="669">
          <cell r="A669" t="str">
            <v>Omräknings reserv</v>
          </cell>
          <cell r="B669" t="str">
            <v>Translation reserve</v>
          </cell>
        </row>
        <row r="670">
          <cell r="A670" t="str">
            <v>Omräknings- reserv</v>
          </cell>
          <cell r="B670" t="str">
            <v>Translation reserve</v>
          </cell>
        </row>
        <row r="671">
          <cell r="A671" t="str">
            <v>Omräkningsdifferenser</v>
          </cell>
          <cell r="B671" t="str">
            <v>Translation differences</v>
          </cell>
        </row>
        <row r="672">
          <cell r="A672" t="str">
            <v>Omräkningsdifferenser</v>
          </cell>
          <cell r="B672" t="str">
            <v xml:space="preserve">Currency translation differences </v>
          </cell>
        </row>
        <row r="673">
          <cell r="A673" t="str">
            <v>Omräkningsreserv</v>
          </cell>
          <cell r="B673" t="str">
            <v>Translation reserve</v>
          </cell>
        </row>
        <row r="674">
          <cell r="A674" t="str">
            <v>Omsättningstillgångar</v>
          </cell>
          <cell r="B674" t="str">
            <v>Current assets</v>
          </cell>
        </row>
        <row r="675">
          <cell r="A675" t="str">
            <v>Onoterade aktier</v>
          </cell>
          <cell r="B675" t="str">
            <v>Unlisted shares</v>
          </cell>
        </row>
        <row r="676">
          <cell r="A676" t="str">
            <v>Onoterade värdepapper:</v>
          </cell>
          <cell r="B676" t="str">
            <v>Unlisted securities:</v>
          </cell>
        </row>
        <row r="677">
          <cell r="A677" t="str">
            <v>Operativ risk enligt basmetoden</v>
          </cell>
          <cell r="B677" t="str">
            <v>Operational risk according to basic method</v>
          </cell>
        </row>
        <row r="678">
          <cell r="A678" t="str">
            <v>Operativa risker</v>
          </cell>
          <cell r="B678" t="str">
            <v>Operating risks</v>
          </cell>
        </row>
        <row r="679">
          <cell r="A679" t="str">
            <v>Optioner</v>
          </cell>
          <cell r="B679" t="str">
            <v>Options</v>
          </cell>
        </row>
        <row r="680">
          <cell r="A680" t="str">
            <v>Oreglerad köpeskilling</v>
          </cell>
          <cell r="B680" t="str">
            <v>Unsettled purchase price</v>
          </cell>
        </row>
        <row r="681">
          <cell r="A681" t="str">
            <v>Org.nr.</v>
          </cell>
          <cell r="B681" t="str">
            <v>Corp. ID no.</v>
          </cell>
        </row>
        <row r="682">
          <cell r="A682" t="str">
            <v>Oslo</v>
          </cell>
          <cell r="B682" t="str">
            <v>Oslo</v>
          </cell>
        </row>
        <row r="683">
          <cell r="A683" t="str">
            <v>Paris</v>
          </cell>
          <cell r="B683" t="str">
            <v>Paris</v>
          </cell>
        </row>
        <row r="684">
          <cell r="A684" t="str">
            <v>Pastor 2</v>
          </cell>
          <cell r="B684" t="str">
            <v xml:space="preserve">Pastor 2 </v>
          </cell>
        </row>
        <row r="685">
          <cell r="A685" t="str">
            <v>Pastor 3</v>
          </cell>
          <cell r="B685" t="str">
            <v>Pastor 3</v>
          </cell>
        </row>
        <row r="686">
          <cell r="A686" t="str">
            <v>Pastor 4</v>
          </cell>
          <cell r="B686" t="str">
            <v xml:space="preserve">Pastor 4 </v>
          </cell>
        </row>
        <row r="687">
          <cell r="A687" t="str">
            <v>Pastor 5</v>
          </cell>
          <cell r="B687" t="str">
            <v>Pastor 5</v>
          </cell>
        </row>
        <row r="688">
          <cell r="A688" t="str">
            <v>Pensionskostnad</v>
          </cell>
          <cell r="B688" t="str">
            <v>Pension cost</v>
          </cell>
        </row>
        <row r="689">
          <cell r="A689" t="str">
            <v>Pensions-kostnad</v>
          </cell>
          <cell r="B689" t="str">
            <v>Pension cost</v>
          </cell>
        </row>
        <row r="690">
          <cell r="A690" t="str">
            <v>Pensionskostnader avgiftsbestämda pensionsplaner</v>
          </cell>
          <cell r="B690" t="str">
            <v>Pension costs defined contribution pension plans</v>
          </cell>
        </row>
        <row r="691">
          <cell r="A691" t="str">
            <v>Pensionskostnader förmånsbestämda pensionsplaner</v>
          </cell>
          <cell r="B691" t="str">
            <v>Pension costs defined benefit pension plans</v>
          </cell>
        </row>
        <row r="692">
          <cell r="A692" t="str">
            <v>Per 1 januari</v>
          </cell>
          <cell r="B692" t="str">
            <v>as of 1 January</v>
          </cell>
        </row>
        <row r="693">
          <cell r="A693" t="str">
            <v>Per 1 januari 2013</v>
          </cell>
          <cell r="B693" t="str">
            <v>as of 1 January 2013</v>
          </cell>
        </row>
        <row r="694">
          <cell r="A694" t="str">
            <v>Per 30 juni</v>
          </cell>
          <cell r="B694" t="str">
            <v>At 30 June</v>
          </cell>
        </row>
        <row r="695">
          <cell r="A695" t="str">
            <v>Per 30 juni 2014</v>
          </cell>
          <cell r="B695" t="str">
            <v>At 30 June 2014</v>
          </cell>
        </row>
        <row r="696">
          <cell r="A696" t="str">
            <v>Per 30 juni 2015</v>
          </cell>
          <cell r="B696" t="str">
            <v>At 30 June 2015</v>
          </cell>
        </row>
        <row r="697">
          <cell r="A697" t="str">
            <v>Per 30 juni 2016</v>
          </cell>
          <cell r="B697" t="str">
            <v>At 30 June 2016</v>
          </cell>
        </row>
        <row r="698">
          <cell r="A698" t="str">
            <v>Per 30 juni 2017</v>
          </cell>
          <cell r="B698" t="str">
            <v>At 30 June 2017</v>
          </cell>
        </row>
        <row r="699">
          <cell r="A699" t="str">
            <v>Per 30 juni 2018</v>
          </cell>
          <cell r="B699" t="str">
            <v>At 30 June 2018</v>
          </cell>
        </row>
        <row r="700">
          <cell r="A700" t="str">
            <v>Per 30 juni 2019</v>
          </cell>
          <cell r="B700" t="str">
            <v>At 30 June 2019</v>
          </cell>
        </row>
        <row r="701">
          <cell r="A701" t="str">
            <v>Per 30 juni 2020</v>
          </cell>
          <cell r="B701" t="str">
            <v>At 30 June 2020</v>
          </cell>
        </row>
        <row r="702">
          <cell r="A702" t="str">
            <v>Per 30 juni 2021</v>
          </cell>
          <cell r="B702" t="str">
            <v>At 30 June 2021</v>
          </cell>
        </row>
        <row r="703">
          <cell r="A703" t="str">
            <v>Per 30 juni 2022</v>
          </cell>
          <cell r="B703" t="str">
            <v>At 30 June 2022</v>
          </cell>
        </row>
        <row r="704">
          <cell r="A704" t="str">
            <v>Per 30 september</v>
          </cell>
          <cell r="B704" t="str">
            <v>At 30 September</v>
          </cell>
        </row>
        <row r="705">
          <cell r="A705" t="str">
            <v>Per 30 september 2014</v>
          </cell>
          <cell r="B705" t="str">
            <v>At 30 September 2014</v>
          </cell>
        </row>
        <row r="706">
          <cell r="A706" t="str">
            <v>Per 30 september 2015</v>
          </cell>
          <cell r="B706" t="str">
            <v>At 30 September 2015</v>
          </cell>
        </row>
        <row r="707">
          <cell r="A707" t="str">
            <v>Per 30 september 2016</v>
          </cell>
          <cell r="B707" t="str">
            <v>At 30 September 2016</v>
          </cell>
        </row>
        <row r="708">
          <cell r="A708" t="str">
            <v>Per 30 september 2017</v>
          </cell>
          <cell r="B708" t="str">
            <v>At 30 September 2017</v>
          </cell>
        </row>
        <row r="709">
          <cell r="A709" t="str">
            <v>Per 30 september 2018</v>
          </cell>
          <cell r="B709" t="str">
            <v>At 30 September 2018</v>
          </cell>
        </row>
        <row r="710">
          <cell r="A710" t="str">
            <v>Per 30 september 2019</v>
          </cell>
          <cell r="B710" t="str">
            <v>At 30 September 2019</v>
          </cell>
        </row>
        <row r="711">
          <cell r="A711" t="str">
            <v>Per 30 september 2020</v>
          </cell>
          <cell r="B711" t="str">
            <v>At 30 September 2020</v>
          </cell>
        </row>
        <row r="712">
          <cell r="A712" t="str">
            <v>Per 30 september 2021</v>
          </cell>
          <cell r="B712" t="str">
            <v>At 30 September 2021</v>
          </cell>
        </row>
        <row r="713">
          <cell r="A713" t="str">
            <v>Per 30 september 2022</v>
          </cell>
          <cell r="B713" t="str">
            <v>At 30 September 2022</v>
          </cell>
        </row>
        <row r="714">
          <cell r="A714" t="str">
            <v>Per 31 december</v>
          </cell>
          <cell r="B714" t="str">
            <v>As of 31 December</v>
          </cell>
        </row>
        <row r="715">
          <cell r="A715" t="str">
            <v>Per 31 december</v>
          </cell>
          <cell r="B715" t="str">
            <v>As of December 31</v>
          </cell>
        </row>
        <row r="716">
          <cell r="A716" t="str">
            <v>Per 31 december 2011</v>
          </cell>
          <cell r="B716" t="str">
            <v>At 31 December 2011</v>
          </cell>
        </row>
        <row r="717">
          <cell r="A717" t="str">
            <v>Per 31 december 2012</v>
          </cell>
          <cell r="B717" t="str">
            <v>As of 31 December 2012</v>
          </cell>
        </row>
        <row r="718">
          <cell r="A718" t="str">
            <v>Per 31 december 2012</v>
          </cell>
          <cell r="B718" t="str">
            <v>At 31 December 2012</v>
          </cell>
        </row>
        <row r="719">
          <cell r="A719" t="str">
            <v>Per 31 december 2013</v>
          </cell>
          <cell r="B719" t="str">
            <v>As of 31 December 2013</v>
          </cell>
        </row>
        <row r="720">
          <cell r="A720" t="str">
            <v>Per 31 december 2013</v>
          </cell>
          <cell r="B720" t="str">
            <v>At 31 December 2013</v>
          </cell>
        </row>
        <row r="721">
          <cell r="A721" t="str">
            <v>Per 31 december 2014</v>
          </cell>
          <cell r="B721" t="str">
            <v>As of 31 December 2014</v>
          </cell>
        </row>
        <row r="722">
          <cell r="A722" t="str">
            <v>Per 31 december 2014</v>
          </cell>
          <cell r="B722" t="str">
            <v>At 31 December 2014</v>
          </cell>
        </row>
        <row r="723">
          <cell r="A723" t="str">
            <v>Per 31 december 2015</v>
          </cell>
          <cell r="B723" t="str">
            <v>As of 31 December 2015</v>
          </cell>
        </row>
        <row r="724">
          <cell r="A724" t="str">
            <v>Per 31 december 2015</v>
          </cell>
          <cell r="B724" t="str">
            <v>At 31 December 2015</v>
          </cell>
        </row>
        <row r="725">
          <cell r="A725" t="str">
            <v>Per 31 december 2016</v>
          </cell>
          <cell r="B725" t="str">
            <v>As of 31 December 2016</v>
          </cell>
        </row>
        <row r="726">
          <cell r="A726" t="str">
            <v>Per 31 december 2016</v>
          </cell>
          <cell r="B726" t="str">
            <v>At 31 December 2016</v>
          </cell>
        </row>
        <row r="727">
          <cell r="A727" t="str">
            <v>Per 31 december 2017</v>
          </cell>
          <cell r="B727" t="str">
            <v>As of 31 December 2017</v>
          </cell>
        </row>
        <row r="728">
          <cell r="A728" t="str">
            <v>Per 31 december 2017</v>
          </cell>
          <cell r="B728" t="str">
            <v>At 31 December 2017</v>
          </cell>
        </row>
        <row r="729">
          <cell r="A729" t="str">
            <v>Per 31 december 2018</v>
          </cell>
          <cell r="B729" t="str">
            <v>At 31 December 2018</v>
          </cell>
        </row>
        <row r="730">
          <cell r="A730" t="str">
            <v>Per 31 december 2019</v>
          </cell>
          <cell r="B730" t="str">
            <v>At 31 December 2019</v>
          </cell>
        </row>
        <row r="731">
          <cell r="A731" t="str">
            <v>Per 31 december 2020</v>
          </cell>
          <cell r="B731" t="str">
            <v>At 31 December 2020</v>
          </cell>
        </row>
        <row r="732">
          <cell r="A732" t="str">
            <v>Per 31 december 2021</v>
          </cell>
          <cell r="B732" t="str">
            <v>At 31 December 2021</v>
          </cell>
        </row>
        <row r="733">
          <cell r="A733" t="str">
            <v>Per 31 december 2022</v>
          </cell>
          <cell r="B733" t="str">
            <v>At 31 December 2022</v>
          </cell>
        </row>
        <row r="734">
          <cell r="A734" t="str">
            <v>Per 31 mars</v>
          </cell>
          <cell r="B734" t="str">
            <v>At 31 March</v>
          </cell>
        </row>
        <row r="735">
          <cell r="A735" t="str">
            <v>Per 31 mars 2014</v>
          </cell>
          <cell r="B735" t="str">
            <v>At 31 March 2014</v>
          </cell>
        </row>
        <row r="736">
          <cell r="A736" t="str">
            <v>Per 31 mars 2015</v>
          </cell>
          <cell r="B736" t="str">
            <v>At 31 March 2015</v>
          </cell>
        </row>
        <row r="737">
          <cell r="A737" t="str">
            <v>Per 31 mars 2016</v>
          </cell>
          <cell r="B737" t="str">
            <v>At 31 March 2016</v>
          </cell>
        </row>
        <row r="738">
          <cell r="A738" t="str">
            <v>Per 31 mars 2017</v>
          </cell>
          <cell r="B738" t="str">
            <v>At 31 March 2017</v>
          </cell>
        </row>
        <row r="739">
          <cell r="A739" t="str">
            <v>Per 31 mars 2018</v>
          </cell>
          <cell r="B739" t="str">
            <v>At 31 March 2018</v>
          </cell>
        </row>
        <row r="740">
          <cell r="A740" t="str">
            <v>Per 31 mars 2019</v>
          </cell>
          <cell r="B740" t="str">
            <v>At 31 March 2019</v>
          </cell>
        </row>
        <row r="741">
          <cell r="A741" t="str">
            <v>Per 31 mars 2020</v>
          </cell>
          <cell r="B741" t="str">
            <v>At 31 March 2020</v>
          </cell>
        </row>
        <row r="742">
          <cell r="A742" t="str">
            <v>Per 31 mars 2021</v>
          </cell>
          <cell r="B742" t="str">
            <v>At 31 March 2021</v>
          </cell>
        </row>
        <row r="743">
          <cell r="A743" t="str">
            <v>Per 31 mars 2022</v>
          </cell>
          <cell r="B743" t="str">
            <v>At 31 March 2022</v>
          </cell>
        </row>
        <row r="744">
          <cell r="A744" t="str">
            <v>Periodens kassaflöde</v>
          </cell>
          <cell r="B744" t="str">
            <v>Cash flow for the period</v>
          </cell>
        </row>
        <row r="745">
          <cell r="A745" t="str">
            <v>Periodens positiva resultat som inte är verifierat</v>
          </cell>
          <cell r="B745" t="str">
            <v>Positive profit for the period, unverified</v>
          </cell>
        </row>
        <row r="746">
          <cell r="A746" t="str">
            <v>Periodens resultat</v>
          </cell>
          <cell r="B746" t="str">
            <v>Net profit/loss for the period</v>
          </cell>
        </row>
        <row r="747">
          <cell r="A747" t="str">
            <v>Periodens totalresultat</v>
          </cell>
          <cell r="B747" t="str">
            <v>Comprehensive income/loss for the period</v>
          </cell>
        </row>
        <row r="748">
          <cell r="A748" t="str">
            <v>Periodens totalresultat för januari - december 2012:</v>
          </cell>
          <cell r="B748" t="str">
            <v>Comprehensive income for January - December 2012:</v>
          </cell>
        </row>
        <row r="749">
          <cell r="A749" t="str">
            <v>Periodens totalresultat för januari - december 2013:</v>
          </cell>
          <cell r="B749" t="str">
            <v>Comprehensive income for January - December 2013:</v>
          </cell>
        </row>
        <row r="750">
          <cell r="A750" t="str">
            <v>Periodens totalresultat för januari - december 2014:</v>
          </cell>
          <cell r="B750" t="str">
            <v>Comprehensive income for January - December 2014:</v>
          </cell>
        </row>
        <row r="751">
          <cell r="A751" t="str">
            <v>Periodens totalresultat för januari - december 2015:</v>
          </cell>
          <cell r="B751" t="str">
            <v>Comprehensive income for January - December 2015:</v>
          </cell>
        </row>
        <row r="752">
          <cell r="A752" t="str">
            <v>Periodens totalresultat för januari - juni 2012:</v>
          </cell>
          <cell r="B752" t="str">
            <v>Comprehensive income for January - June 2012:</v>
          </cell>
        </row>
        <row r="753">
          <cell r="A753" t="str">
            <v>Periodens totalresultat för januari - juni 2013:</v>
          </cell>
          <cell r="B753" t="str">
            <v>Comprehensive income for January - June 2013:</v>
          </cell>
        </row>
        <row r="754">
          <cell r="A754" t="str">
            <v>Periodens totalresultat för januari - juni 2014:</v>
          </cell>
          <cell r="B754" t="str">
            <v>Comprehensive income for January - June 2014:</v>
          </cell>
        </row>
        <row r="755">
          <cell r="A755" t="str">
            <v>Periodens totalresultat för januari - juni 2015:</v>
          </cell>
          <cell r="B755" t="str">
            <v>Comprehensive income for January - June 2015:</v>
          </cell>
        </row>
        <row r="756">
          <cell r="A756" t="str">
            <v>Periodens totalresultat för januari - mars 2012:</v>
          </cell>
          <cell r="B756" t="str">
            <v>Comprehensive income for January - March 2012:</v>
          </cell>
        </row>
        <row r="757">
          <cell r="A757" t="str">
            <v>Periodens totalresultat för januari - mars 2013:</v>
          </cell>
          <cell r="B757" t="str">
            <v>Comprehensive income for January - March 2013:</v>
          </cell>
        </row>
        <row r="758">
          <cell r="A758" t="str">
            <v>Periodens totalresultat för januari - mars 2014:</v>
          </cell>
          <cell r="B758" t="str">
            <v>Comprehensive income for January - March 2014:</v>
          </cell>
        </row>
        <row r="759">
          <cell r="A759" t="str">
            <v>Periodens totalresultat för januari - mars 2015:</v>
          </cell>
          <cell r="B759" t="str">
            <v>Comprehensive income for January - March 2015:</v>
          </cell>
        </row>
        <row r="760">
          <cell r="A760" t="str">
            <v>Periodens totalresultat för januari - september 2012:</v>
          </cell>
          <cell r="B760" t="str">
            <v>Comprehensive income for January - September 2012:</v>
          </cell>
        </row>
        <row r="761">
          <cell r="A761" t="str">
            <v>Periodens totalresultat för januari - september 2013:</v>
          </cell>
          <cell r="B761" t="str">
            <v>Comprehensive income for January - September 2013:</v>
          </cell>
        </row>
        <row r="762">
          <cell r="A762" t="str">
            <v>Periodens totalresultat för januari - september 2014:</v>
          </cell>
          <cell r="B762" t="str">
            <v>Comprehensive income for January - September 2014:</v>
          </cell>
        </row>
        <row r="763">
          <cell r="A763" t="str">
            <v>Periodens totalresultat för januari - september 2015:</v>
          </cell>
          <cell r="B763" t="str">
            <v>Comprehensive income for January - September 2015:</v>
          </cell>
        </row>
        <row r="764">
          <cell r="A764" t="str">
            <v>Personalkostnader</v>
          </cell>
          <cell r="B764" t="str">
            <v>Personnel costs</v>
          </cell>
        </row>
        <row r="765">
          <cell r="A765" t="str">
            <v>Personalkostnader *</v>
          </cell>
          <cell r="B765" t="str">
            <v>Personnel costs *</v>
          </cell>
        </row>
        <row r="766">
          <cell r="A766" t="str">
            <v>Peter Gyllenhammar</v>
          </cell>
          <cell r="B766" t="str">
            <v>Peter Gyllenhammar</v>
          </cell>
        </row>
        <row r="767">
          <cell r="A767" t="str">
            <v>Petter Stillström</v>
          </cell>
          <cell r="B767" t="str">
            <v>Petter Stillström</v>
          </cell>
        </row>
        <row r="768">
          <cell r="A768" t="str">
            <v>Petter Stillström, styrelseledamot (direkt och indirekt ägande)</v>
          </cell>
          <cell r="B768" t="str">
            <v>Petter Stillström, Board member (direct and indirect shareholdings)</v>
          </cell>
        </row>
        <row r="769">
          <cell r="A769" t="str">
            <v>PLN</v>
          </cell>
          <cell r="B769" t="str">
            <v>PLN</v>
          </cell>
        </row>
        <row r="770">
          <cell r="A770" t="str">
            <v>Portugal</v>
          </cell>
          <cell r="B770" t="str">
            <v>Portugal</v>
          </cell>
        </row>
        <row r="771">
          <cell r="A771" t="str">
            <v>Positionsrisker och valutarisker</v>
          </cell>
          <cell r="B771" t="str">
            <v>Position risk and currency risk</v>
          </cell>
        </row>
        <row r="772">
          <cell r="A772" t="str">
            <v>Poster inom linjen</v>
          </cell>
          <cell r="B772" t="str">
            <v>Memorandum items</v>
          </cell>
        </row>
        <row r="773">
          <cell r="A773" t="str">
            <v>Poster som avser positioner i värdepapperisering</v>
          </cell>
          <cell r="B773" t="str">
            <v>Exposures relating to positions in securitisation</v>
          </cell>
        </row>
        <row r="774">
          <cell r="A774" t="str">
            <v>Poster som inte ska återföras i resultaträkningen:</v>
          </cell>
          <cell r="B774" t="str">
            <v>Items that will not be reclassified subsequently to profit or loss:</v>
          </cell>
        </row>
        <row r="775">
          <cell r="A775" t="str">
            <v>Poster som senare kan återföras i resultaträkningen:</v>
          </cell>
          <cell r="B775" t="str">
            <v>Items that will be reclassified subsequently to profit or loss:</v>
          </cell>
        </row>
        <row r="776">
          <cell r="A776" t="str">
            <v>Primärkapital</v>
          </cell>
          <cell r="B776" t="str">
            <v>Tier 1 capital</v>
          </cell>
        </row>
        <row r="777">
          <cell r="A777" t="str">
            <v>Primärkapitalrelation</v>
          </cell>
          <cell r="B777" t="str">
            <v>Tier 1 capital ratio</v>
          </cell>
        </row>
        <row r="778">
          <cell r="A778" t="str">
            <v>Prisjusteringar</v>
          </cell>
          <cell r="B778" t="str">
            <v>Price adjustments</v>
          </cell>
        </row>
        <row r="779">
          <cell r="A779" t="str">
            <v>Privatpersoner</v>
          </cell>
          <cell r="B779" t="str">
            <v>Private individuals</v>
          </cell>
        </row>
        <row r="780">
          <cell r="A780" t="str">
            <v>Prognos</v>
          </cell>
          <cell r="B780" t="str">
            <v>Forecast</v>
          </cell>
        </row>
        <row r="781">
          <cell r="A781" t="str">
            <v>Prognostiserade diskonterade kassaflöden</v>
          </cell>
          <cell r="B781" t="str">
            <v>Forecast 
discounted 
cash flow</v>
          </cell>
        </row>
        <row r="782">
          <cell r="A782" t="str">
            <v>Prognostiserade diskonterat 
kassaflöde, %</v>
          </cell>
          <cell r="B782" t="str">
            <v>Forecast discounted cash flow, %</v>
          </cell>
        </row>
        <row r="783">
          <cell r="A783" t="str">
            <v>Prognostiserade odiskonterat 
kassaflöde</v>
          </cell>
          <cell r="B783" t="str">
            <v>Forecast undiscounted cash flow</v>
          </cell>
        </row>
        <row r="784">
          <cell r="A784" t="str">
            <v>Prognostiserade odiskonterat kassaflöde *</v>
          </cell>
          <cell r="B784" t="str">
            <v>Forecast undiscounted
cash flow *</v>
          </cell>
        </row>
        <row r="785">
          <cell r="A785" t="str">
            <v>Program- varulicenser</v>
          </cell>
          <cell r="B785" t="str">
            <v>Software licenses</v>
          </cell>
        </row>
        <row r="786">
          <cell r="A786" t="str">
            <v>Program-varu-licenser</v>
          </cell>
          <cell r="B786" t="str">
            <v>Software licenses</v>
          </cell>
        </row>
        <row r="787">
          <cell r="A787" t="str">
            <v>Property Asset Management</v>
          </cell>
          <cell r="B787" t="str">
            <v>Property Asset Management</v>
          </cell>
        </row>
        <row r="788">
          <cell r="A788" t="str">
            <v>Property Asset Management *</v>
          </cell>
          <cell r="B788" t="str">
            <v>Property Asset Management *</v>
          </cell>
        </row>
        <row r="789">
          <cell r="A789" t="str">
            <v>Property Funds</v>
          </cell>
          <cell r="B789" t="str">
            <v>Property Funds</v>
          </cell>
        </row>
        <row r="790">
          <cell r="A790" t="str">
            <v>Property Funds *</v>
          </cell>
          <cell r="B790" t="str">
            <v>Property Funds *</v>
          </cell>
        </row>
        <row r="791">
          <cell r="A791" t="str">
            <v>Property Investment Management</v>
          </cell>
          <cell r="B791" t="str">
            <v>Property Investment Management</v>
          </cell>
        </row>
        <row r="792">
          <cell r="A792" t="str">
            <v>Property Investment Management *</v>
          </cell>
          <cell r="B792" t="str">
            <v>Property Investment Management *</v>
          </cell>
        </row>
        <row r="793">
          <cell r="A793" t="str">
            <v>PwC</v>
          </cell>
          <cell r="B793" t="str">
            <v>PwC</v>
          </cell>
        </row>
        <row r="794">
          <cell r="A794" t="str">
            <v>Q1</v>
          </cell>
          <cell r="B794" t="str">
            <v>Q1</v>
          </cell>
        </row>
        <row r="795">
          <cell r="A795" t="str">
            <v>Q2</v>
          </cell>
          <cell r="B795" t="str">
            <v>Q2</v>
          </cell>
        </row>
        <row r="796">
          <cell r="A796" t="str">
            <v>Q3</v>
          </cell>
          <cell r="B796" t="str">
            <v>Q3</v>
          </cell>
        </row>
        <row r="797">
          <cell r="A797" t="str">
            <v>Q4</v>
          </cell>
          <cell r="B797" t="str">
            <v>Q4</v>
          </cell>
        </row>
        <row r="798">
          <cell r="A798" t="str">
            <v>Reaförlust obligationer i eget lager</v>
          </cell>
          <cell r="B798" t="str">
            <v>Capital loss on bonds in treasury</v>
          </cell>
        </row>
        <row r="799">
          <cell r="A799" t="str">
            <v>Realisations-
vinster</v>
          </cell>
          <cell r="B799" t="str">
            <v>Capital gains</v>
          </cell>
        </row>
        <row r="800">
          <cell r="A800" t="str">
            <v>Realisationsförluster på finansiella tillgångar värderade till verkligt värde via resultaträkningen</v>
          </cell>
          <cell r="B800" t="str">
            <v>Capital losses on financial assets measured at fair value through profit or loss</v>
          </cell>
        </row>
        <row r="801">
          <cell r="A801" t="str">
            <v>Realisationsresultat materiella anläggningstillgångar</v>
          </cell>
          <cell r="B801" t="str">
            <v>Capital gain/loss, property, plant and equipment</v>
          </cell>
        </row>
        <row r="802">
          <cell r="A802" t="str">
            <v>Realisationsresultat materiella anläggningstillgångar</v>
          </cell>
          <cell r="B802" t="str">
            <v>Capital gain on tangible assets</v>
          </cell>
        </row>
        <row r="803">
          <cell r="A803" t="str">
            <v>Realisationsvinster på finansiella tillgångar som kan säljas</v>
          </cell>
          <cell r="B803" t="str">
            <v>Capital gains on financial assets available for sale</v>
          </cell>
        </row>
        <row r="804">
          <cell r="A804" t="str">
            <v>Realisationsvinster på finansiella tillgångar värderade till verkligt värde via resultaträkningen</v>
          </cell>
          <cell r="B804" t="str">
            <v>Capital gains on financial assets measured at fair value through profit or loss</v>
          </cell>
        </row>
        <row r="805">
          <cell r="A805" t="str">
            <v>Reavinst obligationer i eget lager</v>
          </cell>
          <cell r="B805" t="str">
            <v>Capital gains on bonds in treasury</v>
          </cell>
        </row>
        <row r="806">
          <cell r="A806" t="str">
            <v>Redovisade belopp, per valuta, för koncernens lånefordringar är följande;</v>
          </cell>
          <cell r="B806" t="str">
            <v>The carrying amounts by currency of the group’s loan receivables are as follows:</v>
          </cell>
        </row>
        <row r="807">
          <cell r="A807" t="str">
            <v>Redovisat i resultaträkningen</v>
          </cell>
          <cell r="B807" t="str">
            <v>Recognised in profit or loss</v>
          </cell>
        </row>
        <row r="808">
          <cell r="A808" t="str">
            <v>Redovisat i övrigt totalresultat</v>
          </cell>
          <cell r="B808" t="str">
            <v>Recognised in other comprehensive income</v>
          </cell>
        </row>
        <row r="809">
          <cell r="A809" t="str">
            <v>Redovisat värde</v>
          </cell>
          <cell r="B809" t="str">
            <v>Carrying amount</v>
          </cell>
        </row>
        <row r="810">
          <cell r="A810" t="str">
            <v>Redovisning i resultaträkningen avseende förmånsbestämda pensionsförmåner</v>
          </cell>
          <cell r="B810" t="str">
            <v>Recognition in the Income Statement of defined benefit pension benefits</v>
          </cell>
        </row>
        <row r="811">
          <cell r="A811" t="str">
            <v>Registreringsland</v>
          </cell>
          <cell r="B811" t="str">
            <v>Country of registration</v>
          </cell>
        </row>
        <row r="812">
          <cell r="A812" t="str">
            <v>Reglerad köpeskilling från tidigare år</v>
          </cell>
          <cell r="B812" t="str">
            <v>Purchase consideration settled from previous year</v>
          </cell>
        </row>
        <row r="813">
          <cell r="A813" t="str">
            <v>Reserv för 
nedskrivning av lånefordringar</v>
          </cell>
          <cell r="B813" t="str">
            <v>Reserve  for impairment of loan receivables</v>
          </cell>
        </row>
        <row r="814">
          <cell r="A814" t="str">
            <v>Reserver</v>
          </cell>
          <cell r="B814" t="str">
            <v>Reserves</v>
          </cell>
        </row>
        <row r="815">
          <cell r="A815" t="str">
            <v>Reservering för osäkra fordringar</v>
          </cell>
          <cell r="B815" t="str">
            <v>Provision for doubtful debt</v>
          </cell>
        </row>
        <row r="816">
          <cell r="A816" t="str">
            <v>Reservfond</v>
          </cell>
          <cell r="B816" t="str">
            <v>Statutory reserve</v>
          </cell>
        </row>
        <row r="817">
          <cell r="A817" t="str">
            <v>Resultat</v>
          </cell>
          <cell r="B817" t="str">
            <v>Profit/loss</v>
          </cell>
        </row>
        <row r="818">
          <cell r="A818" t="str">
            <v>Resultat efter skatt, Mkr</v>
          </cell>
          <cell r="B818" t="str">
            <v>Profit/loss after tax, SEK M</v>
          </cell>
        </row>
        <row r="819">
          <cell r="A819" t="str">
            <v>Resultat från andelar i intresseföretag</v>
          </cell>
          <cell r="B819" t="str">
            <v>Profit/loss from participations in associated companies</v>
          </cell>
        </row>
        <row r="820">
          <cell r="A820" t="str">
            <v>Resultat från andelar i koncernföretag</v>
          </cell>
          <cell r="B820" t="str">
            <v>Profit/loss from participations in group companies</v>
          </cell>
        </row>
        <row r="821">
          <cell r="A821" t="str">
            <v>Resultat för beräkning av resultat per aktie efter utspädning</v>
          </cell>
          <cell r="B821" t="str">
            <v>Profit for calculation of earnings per share after dilution</v>
          </cell>
        </row>
        <row r="822">
          <cell r="A822" t="str">
            <v>Resultat för beräkning av resultat per aktie före utspädning</v>
          </cell>
          <cell r="B822" t="str">
            <v>Profit/loss for calculation of earnings per share before dilution</v>
          </cell>
        </row>
        <row r="823">
          <cell r="A823" t="str">
            <v>Resultat före skatt</v>
          </cell>
          <cell r="B823" t="str">
            <v xml:space="preserve">Profit/loss before tax </v>
          </cell>
        </row>
        <row r="824">
          <cell r="A824" t="str">
            <v>Resultat före skatt, Mkr</v>
          </cell>
          <cell r="B824" t="str">
            <v>Profit/loss before tax, SEK M</v>
          </cell>
        </row>
        <row r="825">
          <cell r="A825" t="str">
            <v>Resultat före skatt, mkr</v>
          </cell>
          <cell r="B825" t="str">
            <v>Profit/loss before tax, SEK M</v>
          </cell>
        </row>
        <row r="826">
          <cell r="A826" t="str">
            <v>Resultat före skatt, mkr **</v>
          </cell>
          <cell r="B826" t="str">
            <v>Profit/loss before tax, SEK M **</v>
          </cell>
        </row>
        <row r="827">
          <cell r="A827" t="str">
            <v>Resultat hänförligt till moderbolagets aktieägare</v>
          </cell>
          <cell r="B827" t="str">
            <v>Profit/loss attributable to the Parent Company shareholders</v>
          </cell>
        </row>
        <row r="828">
          <cell r="A828" t="str">
            <v>Resultat hänförligt till moderföretagets aktieägare</v>
          </cell>
          <cell r="B828" t="str">
            <v>Profit/loss attributable to shareholders of the Parent Company</v>
          </cell>
        </row>
        <row r="829">
          <cell r="A829" t="str">
            <v>Resultat hänförligt till:</v>
          </cell>
          <cell r="B829" t="str">
            <v>Profit/loss attributable to:</v>
          </cell>
        </row>
        <row r="830">
          <cell r="A830" t="str">
            <v>RESULTAT I SAMMANDRAG</v>
          </cell>
          <cell r="B830" t="str">
            <v>INCOME STATEMENT—SUMMARY</v>
          </cell>
        </row>
        <row r="831">
          <cell r="A831" t="str">
            <v>Resultat mkr</v>
          </cell>
          <cell r="B831" t="str">
            <v>Profit/loss SEK M</v>
          </cell>
        </row>
        <row r="832">
          <cell r="A832" t="str">
            <v>Resultat per aktie hänförligt till moderbolagets aktieägare, kr</v>
          </cell>
          <cell r="B832" t="str">
            <v>Earnings per share attributable to Parent Company shareholders, SEK</v>
          </cell>
        </row>
        <row r="833">
          <cell r="A833" t="str">
            <v>Resultat per aktie hänförligt till moderföretagets aktieägare, kr</v>
          </cell>
          <cell r="B833" t="str">
            <v xml:space="preserve">Earnings per share attributable to shareholders of the Parent Company, SEK </v>
          </cell>
        </row>
        <row r="834">
          <cell r="A834" t="str">
            <v xml:space="preserve">RESULTAT PER AKTIE RULLANDE 12 MÅN, kr * </v>
          </cell>
          <cell r="B834" t="str">
            <v>EARNINGS PER SHARE ROLLING 12 MONTHS, SEK *</v>
          </cell>
        </row>
        <row r="835">
          <cell r="A835" t="str">
            <v>Resultat per aktie, hänförligt till moderföretagets aktieägare, kr</v>
          </cell>
          <cell r="B835" t="str">
            <v>Earnings per share, attributable to shareholders of the Parent Company, SEK</v>
          </cell>
        </row>
        <row r="836">
          <cell r="A836" t="str">
            <v>Resultat per aktie, kr</v>
          </cell>
          <cell r="B836" t="str">
            <v>Earnings per share, SEK</v>
          </cell>
        </row>
        <row r="837">
          <cell r="A837" t="str">
            <v>Resultat per aktie, kr *</v>
          </cell>
          <cell r="B837" t="str">
            <v>Earnings per share, SEK *</v>
          </cell>
        </row>
        <row r="838">
          <cell r="A838" t="str">
            <v xml:space="preserve">Resultat per aktie, kr *** </v>
          </cell>
          <cell r="B838" t="str">
            <v>Earnings per share, SEK ***</v>
          </cell>
        </row>
        <row r="839">
          <cell r="A839" t="str">
            <v>Resultat som är hänförligt till moderföretagets aktieägare</v>
          </cell>
          <cell r="B839" t="str">
            <v>Profit/loss attributable to the Parent Company shareholders</v>
          </cell>
        </row>
        <row r="840">
          <cell r="A840" t="str">
            <v>Resultatandel från intressebolag</v>
          </cell>
          <cell r="B840" t="str">
            <v>Share of profit from associated companies</v>
          </cell>
        </row>
        <row r="841">
          <cell r="A841" t="str">
            <v>Resultatandel från intresseföretag</v>
          </cell>
          <cell r="B841" t="str">
            <v>Share of profit from associated companies</v>
          </cell>
        </row>
        <row r="842">
          <cell r="A842" t="str">
            <v>Resultatandel, se not 13</v>
          </cell>
          <cell r="B842" t="str">
            <v>Share in profits, see Note 13</v>
          </cell>
        </row>
        <row r="843">
          <cell r="A843" t="str">
            <v>Resultatandel, se not 7</v>
          </cell>
          <cell r="B843" t="str">
            <v>Share in profits, see Note 7</v>
          </cell>
        </row>
        <row r="844">
          <cell r="A844" t="str">
            <v>Reviderat årsresultat netto efter avdrag för förutsebara kostnader och utdelningar</v>
          </cell>
          <cell r="B844" t="str">
            <v>Audited annual net profit after deductions for predictable expenses and dividends</v>
          </cell>
        </row>
        <row r="845">
          <cell r="A845" t="str">
            <v>Revisionsuppdraget</v>
          </cell>
          <cell r="B845" t="str">
            <v>Audit assignment</v>
          </cell>
        </row>
        <row r="846">
          <cell r="A846" t="str">
            <v>Revisionsuppdraget *</v>
          </cell>
          <cell r="B846" t="str">
            <v>Audit assignment *</v>
          </cell>
        </row>
        <row r="847">
          <cell r="A847" t="str">
            <v>Revisionsverksamhet utöver revisionsuppdraget</v>
          </cell>
          <cell r="B847" t="str">
            <v>Audit activities other than audit assignment</v>
          </cell>
        </row>
        <row r="848">
          <cell r="A848" t="str">
            <v>Riga</v>
          </cell>
          <cell r="B848" t="str">
            <v>Riga</v>
          </cell>
        </row>
        <row r="849">
          <cell r="A849" t="str">
            <v>Riskexponeringsbelopp</v>
          </cell>
          <cell r="B849" t="str">
            <v>Risk exposure amount</v>
          </cell>
        </row>
        <row r="850">
          <cell r="A850" t="str">
            <v>Riskmått och nyckeltal</v>
          </cell>
          <cell r="B850" t="str">
            <v xml:space="preserve">Risk measures and key ratios </v>
          </cell>
        </row>
        <row r="851">
          <cell r="A851" t="str">
            <v>Riskvägt</v>
          </cell>
          <cell r="B851" t="str">
            <v>Risk-weighted</v>
          </cell>
        </row>
        <row r="852">
          <cell r="A852" t="str">
            <v>Riskvägt exp.belopp</v>
          </cell>
          <cell r="B852" t="str">
            <v>Risk-weighted exp.amount</v>
          </cell>
        </row>
        <row r="853">
          <cell r="A853" t="str">
            <v>Rullande</v>
          </cell>
          <cell r="B853" t="str">
            <v>Rolling</v>
          </cell>
        </row>
        <row r="854">
          <cell r="A854" t="str">
            <v>Räkenskapsåret 2011</v>
          </cell>
          <cell r="B854" t="str">
            <v>Financial year 2011</v>
          </cell>
        </row>
        <row r="855">
          <cell r="A855" t="str">
            <v>Räkenskapsåret 2012</v>
          </cell>
          <cell r="B855" t="str">
            <v>Financial year 2012</v>
          </cell>
        </row>
        <row r="856">
          <cell r="A856" t="str">
            <v>Räkenskapsåret 2012</v>
          </cell>
          <cell r="B856" t="str">
            <v>Financial year 2012</v>
          </cell>
        </row>
        <row r="857">
          <cell r="A857" t="str">
            <v>Räkenskapsåret 2013</v>
          </cell>
          <cell r="B857" t="str">
            <v>Financial year 2013</v>
          </cell>
        </row>
        <row r="858">
          <cell r="A858" t="str">
            <v>Räkenskapsåret 2013</v>
          </cell>
          <cell r="B858" t="str">
            <v>Financial year 2013</v>
          </cell>
        </row>
        <row r="859">
          <cell r="A859" t="str">
            <v>Räkenskapsåret 2014</v>
          </cell>
          <cell r="B859" t="str">
            <v>Financial year 2014</v>
          </cell>
        </row>
        <row r="860">
          <cell r="A860" t="str">
            <v>Räkenskapsåret 2014</v>
          </cell>
          <cell r="B860" t="str">
            <v>Financial year 2014</v>
          </cell>
        </row>
        <row r="861">
          <cell r="A861" t="str">
            <v>Räkenskapsåret 2015</v>
          </cell>
          <cell r="B861" t="str">
            <v>Financial year 2015</v>
          </cell>
        </row>
        <row r="862">
          <cell r="A862" t="str">
            <v>Räkenskapsåret 2015</v>
          </cell>
          <cell r="B862" t="str">
            <v>Financial year 2015</v>
          </cell>
        </row>
        <row r="863">
          <cell r="A863" t="str">
            <v>Räkenskapsåret 2016</v>
          </cell>
          <cell r="B863" t="str">
            <v>Financial year 2016</v>
          </cell>
        </row>
        <row r="864">
          <cell r="A864" t="str">
            <v>Räkenskapsåret 2016</v>
          </cell>
          <cell r="B864" t="str">
            <v>Financial year 2016</v>
          </cell>
        </row>
        <row r="865">
          <cell r="A865" t="str">
            <v>Räkenskapsåret 2017</v>
          </cell>
          <cell r="B865" t="str">
            <v>Financial year 2017</v>
          </cell>
        </row>
        <row r="866">
          <cell r="A866" t="str">
            <v>Räkenskapsåret 2017</v>
          </cell>
          <cell r="B866" t="str">
            <v>Financial year 2017</v>
          </cell>
        </row>
        <row r="867">
          <cell r="A867" t="str">
            <v>Räkenskapsåret 2018</v>
          </cell>
          <cell r="B867" t="str">
            <v>Financial year 2018</v>
          </cell>
        </row>
        <row r="868">
          <cell r="A868" t="str">
            <v>Räkenskapsåret 2018</v>
          </cell>
          <cell r="B868" t="str">
            <v>Financial year 2018</v>
          </cell>
        </row>
        <row r="869">
          <cell r="A869" t="str">
            <v>Räkenskapsåret 2019</v>
          </cell>
          <cell r="B869" t="str">
            <v>Financial year 2019</v>
          </cell>
        </row>
        <row r="870">
          <cell r="A870" t="str">
            <v>Räkenskapsåret 2020</v>
          </cell>
          <cell r="B870" t="str">
            <v>Financial year 2020</v>
          </cell>
        </row>
        <row r="871">
          <cell r="A871" t="str">
            <v>Räkenskapsåret 2021</v>
          </cell>
          <cell r="B871" t="str">
            <v>Financial year 2021</v>
          </cell>
        </row>
        <row r="872">
          <cell r="A872" t="str">
            <v>Räkenskapsåret 2022</v>
          </cell>
          <cell r="B872" t="str">
            <v>Financial year 2022</v>
          </cell>
        </row>
        <row r="873">
          <cell r="A873" t="str">
            <v>Ränta +0,5 %</v>
          </cell>
          <cell r="B873" t="str">
            <v>Interest +0.5%</v>
          </cell>
        </row>
        <row r="874">
          <cell r="A874" t="str">
            <v>Ränta –0,5 %</v>
          </cell>
          <cell r="B874" t="str">
            <v>Interest -0.5%</v>
          </cell>
        </row>
        <row r="875">
          <cell r="A875" t="str">
            <v>Räntabilitet på eget kapital hänförligt till moderföretagets aktieägare, %</v>
          </cell>
          <cell r="B875" t="str">
            <v>Return on equity attributable to shareholders of the Parent Company, %</v>
          </cell>
        </row>
        <row r="876">
          <cell r="A876" t="str">
            <v>Räntabilitet på eget kapital, % *</v>
          </cell>
          <cell r="B876" t="str">
            <v>Return on equity, % *</v>
          </cell>
        </row>
        <row r="877">
          <cell r="A877" t="str">
            <v xml:space="preserve">RÄNTABILITET PÅ EGET KAPITAL, % * </v>
          </cell>
          <cell r="B877" t="str">
            <v>RETURN ON EQUITY, % *</v>
          </cell>
        </row>
        <row r="878">
          <cell r="A878" t="str">
            <v xml:space="preserve">Räntabilitet på eget kapital, % *** </v>
          </cell>
          <cell r="B878" t="str">
            <v>Return on equity, % ***</v>
          </cell>
        </row>
        <row r="879">
          <cell r="A879" t="str">
            <v>Ränteintäkter</v>
          </cell>
          <cell r="B879" t="str">
            <v>Interest income</v>
          </cell>
        </row>
        <row r="880">
          <cell r="A880" t="str">
            <v>Ränteintäkter från låneportföljer</v>
          </cell>
          <cell r="B880" t="str">
            <v>Interest income from loan portfolios</v>
          </cell>
        </row>
        <row r="881">
          <cell r="A881" t="str">
            <v>Ränteintäkter och liknande resultatposter</v>
          </cell>
          <cell r="B881" t="str">
            <v>Interest income and similar profit/loss items</v>
          </cell>
        </row>
        <row r="882">
          <cell r="A882" t="str">
            <v>Ränteintäkter på banktillgodohavanden</v>
          </cell>
          <cell r="B882" t="str">
            <v>Interest income on bank balances</v>
          </cell>
        </row>
        <row r="883">
          <cell r="A883" t="str">
            <v>Ränteintäkter på finansiella tillgångar värderade till verkligt värde via resultaträkningen</v>
          </cell>
          <cell r="B883" t="str">
            <v>Interest income on financial assets measured at fair value through profit or loss</v>
          </cell>
        </row>
        <row r="884">
          <cell r="A884" t="str">
            <v>Ränteintäkter på lånefordringar</v>
          </cell>
          <cell r="B884" t="str">
            <v>Interest income on loan receivables</v>
          </cell>
        </row>
        <row r="885">
          <cell r="A885" t="str">
            <v>Räntekostnader</v>
          </cell>
          <cell r="B885" t="str">
            <v>Interest expenses</v>
          </cell>
        </row>
        <row r="886">
          <cell r="A886" t="str">
            <v>Räntekostnader och liknande resultatposter</v>
          </cell>
          <cell r="B886" t="str">
            <v>Interest expenses and similar profit/loss items</v>
          </cell>
        </row>
        <row r="887">
          <cell r="A887" t="str">
            <v>Räntekostnader på inlåning från kreditinstitut</v>
          </cell>
          <cell r="B887" t="str">
            <v>Interest expenses on deposits from credit institutions</v>
          </cell>
        </row>
        <row r="888">
          <cell r="A888" t="str">
            <v>Räntekostnader på inlåning från övriga</v>
          </cell>
          <cell r="B888" t="str">
            <v>Interest expenses on other deposits</v>
          </cell>
        </row>
        <row r="889">
          <cell r="A889" t="str">
            <v>Räntekostnader på obligationslån</v>
          </cell>
          <cell r="B889" t="str">
            <v>Interest expenses on bond issue</v>
          </cell>
        </row>
        <row r="890">
          <cell r="A890" t="str">
            <v>Räntekostnader till kreditinstitut</v>
          </cell>
          <cell r="B890" t="str">
            <v>Interest expenses to credit institutions</v>
          </cell>
        </row>
        <row r="891">
          <cell r="A891" t="str">
            <v>Ränterisker</v>
          </cell>
          <cell r="B891" t="str">
            <v>Interest risks</v>
          </cell>
        </row>
        <row r="892">
          <cell r="A892" t="str">
            <v>Räntor</v>
          </cell>
          <cell r="B892" t="str">
            <v>Interest</v>
          </cell>
        </row>
        <row r="893">
          <cell r="A893" t="str">
            <v>Rättslig tvist i förvärvat företag</v>
          </cell>
          <cell r="B893" t="str">
            <v>Legal disputes in acquired companies</v>
          </cell>
        </row>
        <row r="894">
          <cell r="A894" t="str">
            <v>Rörelsekostnader</v>
          </cell>
          <cell r="B894" t="str">
            <v>Operating expenses</v>
          </cell>
        </row>
        <row r="895">
          <cell r="A895" t="str">
            <v xml:space="preserve">RÖRELSEMARGINAL RULLANDE 12 MÅN, % ** </v>
          </cell>
          <cell r="B895" t="str">
            <v>OPERATING MARGIN ROLLING 12 MONTHS, % **</v>
          </cell>
        </row>
        <row r="896">
          <cell r="A896" t="str">
            <v>Rörelsemarginal, %</v>
          </cell>
          <cell r="B896" t="str">
            <v>Operating margin, %</v>
          </cell>
        </row>
        <row r="897">
          <cell r="A897" t="str">
            <v>Rörelsemarginal, % *</v>
          </cell>
          <cell r="B897" t="str">
            <v>Operating margin, % *</v>
          </cell>
        </row>
        <row r="898">
          <cell r="A898" t="str">
            <v xml:space="preserve">Rörelsemarginal, % ** </v>
          </cell>
          <cell r="B898" t="str">
            <v>Operating margin, % **</v>
          </cell>
        </row>
        <row r="899">
          <cell r="A899" t="str">
            <v>Rörelseresultat</v>
          </cell>
          <cell r="B899" t="str">
            <v>Operating profit/loss</v>
          </cell>
        </row>
        <row r="900">
          <cell r="A900" t="str">
            <v>Rörelseresultat *</v>
          </cell>
          <cell r="B900" t="str">
            <v>Operating profit/loss *</v>
          </cell>
        </row>
        <row r="901">
          <cell r="A901" t="str">
            <v xml:space="preserve">Rörelseresultat ** </v>
          </cell>
          <cell r="B901" t="str">
            <v>Operating profit/loss **</v>
          </cell>
        </row>
        <row r="902">
          <cell r="A902" t="str">
            <v>Rörelseresultat före förvärvsrelaterade och jämförelsestörande poster</v>
          </cell>
          <cell r="B902" t="str">
            <v>Operating profit/loss before acquisition-related items and items affecting comparability</v>
          </cell>
        </row>
        <row r="903">
          <cell r="A903" t="str">
            <v>Rörelseresultat före förvärvsrelaterade poster</v>
          </cell>
          <cell r="B903" t="str">
            <v>Operating profit/loss before acquisition-related items</v>
          </cell>
        </row>
        <row r="904">
          <cell r="A904" t="str">
            <v>Rörelseresultat, Mkr</v>
          </cell>
          <cell r="B904" t="str">
            <v>Operating profit/loss, SEK M</v>
          </cell>
        </row>
        <row r="905">
          <cell r="A905" t="str">
            <v>Rörelseresultat, mkr</v>
          </cell>
          <cell r="B905" t="str">
            <v>Operating profit/loss, SEK M</v>
          </cell>
        </row>
        <row r="906">
          <cell r="A906" t="str">
            <v>Rörelseresultat, mkr *</v>
          </cell>
          <cell r="B906" t="str">
            <v>Operating profit/loss, SEK M *</v>
          </cell>
        </row>
        <row r="907">
          <cell r="A907" t="str">
            <v xml:space="preserve">RÖRELSERESULTAT, mkr ** </v>
          </cell>
          <cell r="B907" t="str">
            <v xml:space="preserve">OPERATING PROFIT/LOSS, SEK M ** </v>
          </cell>
        </row>
        <row r="908">
          <cell r="A908" t="str">
            <v>Rörlig ersättning</v>
          </cell>
          <cell r="B908" t="str">
            <v>Variable compensation</v>
          </cell>
        </row>
        <row r="909">
          <cell r="A909" t="str">
            <v>Rösträtts-andel, %</v>
          </cell>
          <cell r="B909" t="str">
            <v>Share of vote,%</v>
          </cell>
        </row>
        <row r="910">
          <cell r="A910" t="str">
            <v>Sales and Acquisitions</v>
          </cell>
          <cell r="B910" t="str">
            <v>Sales and Acquisitions</v>
          </cell>
        </row>
        <row r="911">
          <cell r="A911" t="str">
            <v>Schweiz</v>
          </cell>
          <cell r="B911" t="str">
            <v>Switzerland</v>
          </cell>
        </row>
        <row r="912">
          <cell r="A912" t="str">
            <v>Scribona AS</v>
          </cell>
          <cell r="B912" t="str">
            <v>Scribona AS</v>
          </cell>
        </row>
        <row r="913">
          <cell r="A913" t="str">
            <v>SEK</v>
          </cell>
          <cell r="B913" t="str">
            <v>SEK</v>
          </cell>
        </row>
        <row r="914">
          <cell r="A914" t="str">
            <v>SEK-skulder</v>
          </cell>
          <cell r="B914" t="str">
            <v>SEK liabilities</v>
          </cell>
        </row>
        <row r="915">
          <cell r="A915" t="str">
            <v>SEK-tillgångar</v>
          </cell>
          <cell r="B915" t="str">
            <v>SEK assets</v>
          </cell>
        </row>
        <row r="916">
          <cell r="A916" t="str">
            <v>Semesterlöneskuld</v>
          </cell>
          <cell r="B916" t="str">
            <v>Holiday pay liability</v>
          </cell>
        </row>
        <row r="917">
          <cell r="A917" t="str">
            <v>Semper</v>
          </cell>
          <cell r="B917" t="str">
            <v>Semper</v>
          </cell>
        </row>
        <row r="918">
          <cell r="A918" t="str">
            <v>Semper **</v>
          </cell>
          <cell r="B918" t="str">
            <v>Semper **</v>
          </cell>
        </row>
        <row r="919">
          <cell r="A919" t="str">
            <v>Sestante 2 **</v>
          </cell>
          <cell r="B919" t="str">
            <v>Sestante 2 **</v>
          </cell>
        </row>
        <row r="920">
          <cell r="A920" t="str">
            <v>Sestante 3 **</v>
          </cell>
          <cell r="B920" t="str">
            <v>Sestante 3 **</v>
          </cell>
        </row>
        <row r="921">
          <cell r="A921" t="str">
            <v>Sestante 4</v>
          </cell>
          <cell r="B921" t="str">
            <v>Sestante 4</v>
          </cell>
        </row>
        <row r="922">
          <cell r="A922" t="str">
            <v>Sestante 4 **</v>
          </cell>
          <cell r="B922" t="str">
            <v>Sestante 4 **</v>
          </cell>
        </row>
        <row r="923">
          <cell r="A923" t="str">
            <v>Sestante 4 A1</v>
          </cell>
          <cell r="B923" t="str">
            <v>Sestante 4 A1</v>
          </cell>
        </row>
        <row r="924">
          <cell r="A924" t="str">
            <v>Shield</v>
          </cell>
          <cell r="B924" t="str">
            <v>Shield</v>
          </cell>
        </row>
        <row r="925">
          <cell r="A925" t="str">
            <v>Shield **</v>
          </cell>
          <cell r="B925" t="str">
            <v>Shield **</v>
          </cell>
        </row>
        <row r="926">
          <cell r="A926" t="str">
            <v>SIA AREAL Baltic</v>
          </cell>
          <cell r="B926" t="str">
            <v>SIA AREAL Baltic</v>
          </cell>
        </row>
        <row r="927">
          <cell r="A927" t="str">
            <v>Skatt</v>
          </cell>
          <cell r="B927" t="str">
            <v>Tax</v>
          </cell>
        </row>
        <row r="928">
          <cell r="A928" t="str">
            <v>Skatt på periodens resultat</v>
          </cell>
          <cell r="B928" t="str">
            <v>Tax on net profit for the year</v>
          </cell>
        </row>
        <row r="929">
          <cell r="A929" t="str">
            <v>Skatt på årets resultat</v>
          </cell>
          <cell r="B929" t="str">
            <v>Tax on profit/loss for the year</v>
          </cell>
        </row>
        <row r="930">
          <cell r="A930" t="str">
            <v>Skatteeffekt</v>
          </cell>
          <cell r="B930" t="str">
            <v>Tax effect</v>
          </cell>
        </row>
        <row r="931">
          <cell r="A931" t="str">
            <v>Skatteeffekt erhållet koncernbidrag</v>
          </cell>
          <cell r="B931" t="str">
            <v>Tax effect of group contribution received</v>
          </cell>
        </row>
        <row r="932">
          <cell r="A932" t="str">
            <v>Skatteeffekter av:</v>
          </cell>
          <cell r="B932" t="str">
            <v>Tax effects of:</v>
          </cell>
        </row>
        <row r="933">
          <cell r="A933" t="str">
            <v>Skattefordringar</v>
          </cell>
          <cell r="B933" t="str">
            <v>Tax assets</v>
          </cell>
        </row>
        <row r="934">
          <cell r="A934" t="str">
            <v>Skatteintäkt hänförlig till erhållet koncernbidrag</v>
          </cell>
          <cell r="B934" t="str">
            <v>Tax revenue attributable to group contribution received</v>
          </cell>
        </row>
        <row r="935">
          <cell r="A935" t="str">
            <v>Skattekostnad</v>
          </cell>
          <cell r="B935" t="str">
            <v>Tax expense</v>
          </cell>
        </row>
        <row r="936">
          <cell r="A936" t="str">
            <v>Skattemässiga avskrivningar</v>
          </cell>
          <cell r="B936" t="str">
            <v>Tax depreciation</v>
          </cell>
        </row>
        <row r="937">
          <cell r="A937" t="str">
            <v>Skattemässiga underskott</v>
          </cell>
          <cell r="B937" t="str">
            <v>Tax deficit</v>
          </cell>
        </row>
        <row r="938">
          <cell r="A938" t="str">
            <v>Skattemässiga underskott för vilka ingen uppskjuten skattefordran redovisas</v>
          </cell>
          <cell r="B938" t="str">
            <v>Tax losses not recognized as deferred tax assets</v>
          </cell>
        </row>
        <row r="939">
          <cell r="A939" t="str">
            <v>Skattemässiga underskott för vilken ingen uppskjuten skattefordran redovisats</v>
          </cell>
          <cell r="B939" t="str">
            <v>Tax deficit for which no deferred tax asset was recognised</v>
          </cell>
        </row>
        <row r="940">
          <cell r="A940" t="str">
            <v>Skattepliktigt resultat från tidigare års värdeökningar</v>
          </cell>
          <cell r="B940" t="str">
            <v>Taxable profit from value increase in previous year</v>
          </cell>
        </row>
        <row r="941">
          <cell r="A941" t="str">
            <v>Skatterådgivning</v>
          </cell>
          <cell r="B941" t="str">
            <v>Tax consultancy</v>
          </cell>
        </row>
        <row r="942">
          <cell r="A942" t="str">
            <v>Skatteskulder</v>
          </cell>
          <cell r="B942" t="str">
            <v>Tax liabilities</v>
          </cell>
        </row>
        <row r="943">
          <cell r="A943" t="str">
            <v>Skulder</v>
          </cell>
          <cell r="B943" t="str">
            <v>Liabilities</v>
          </cell>
        </row>
        <row r="944">
          <cell r="A944" t="str">
            <v xml:space="preserve">SKULDER </v>
          </cell>
          <cell r="B944" t="str">
            <v xml:space="preserve">LIABILITIES </v>
          </cell>
        </row>
        <row r="945">
          <cell r="A945" t="str">
            <v>Skulder i avyttringsgrupp som innehas för försäljning</v>
          </cell>
          <cell r="B945" t="str">
            <v>Liabilities in disposal groups held for sale</v>
          </cell>
        </row>
        <row r="946">
          <cell r="A946" t="str">
            <v>Skulder i Övriga valutor</v>
          </cell>
          <cell r="B946" t="str">
            <v>Liabilities in other currencies</v>
          </cell>
        </row>
        <row r="947">
          <cell r="A947" t="str">
            <v>Skulder mkr</v>
          </cell>
          <cell r="B947" t="str">
            <v>Liabilities, SEK M</v>
          </cell>
        </row>
        <row r="948">
          <cell r="A948" t="str">
            <v>Skulder till intresseföretag</v>
          </cell>
          <cell r="B948" t="str">
            <v>Liabilities to associated companies</v>
          </cell>
        </row>
        <row r="949">
          <cell r="A949" t="str">
            <v>Skulder till koncernföretag</v>
          </cell>
          <cell r="B949" t="str">
            <v>Liabilities to group companies</v>
          </cell>
        </row>
        <row r="950">
          <cell r="A950" t="str">
            <v>Sociala avgifter</v>
          </cell>
          <cell r="B950" t="str">
            <v>Social security expenses</v>
          </cell>
        </row>
        <row r="951">
          <cell r="A951" t="str">
            <v>Sociala kostnader (varav pensionskostnader)</v>
          </cell>
          <cell r="B951" t="str">
            <v>Social security contributions (of which pension costs)</v>
          </cell>
        </row>
        <row r="952">
          <cell r="A952" t="str">
            <v>Soliditet</v>
          </cell>
          <cell r="B952" t="str">
            <v>Equity/Asset ratio</v>
          </cell>
        </row>
        <row r="953">
          <cell r="A953" t="str">
            <v>Soliditet, %</v>
          </cell>
          <cell r="B953" t="str">
            <v>Equity/Asset ratio, %</v>
          </cell>
        </row>
        <row r="954">
          <cell r="A954" t="str">
            <v xml:space="preserve">SOLIDITET, % </v>
          </cell>
          <cell r="B954" t="str">
            <v>EQUITY/ASSET RATIO, %</v>
          </cell>
        </row>
        <row r="955">
          <cell r="A955" t="str">
            <v>som beräknas utnyttjas efter mer än 12 månader</v>
          </cell>
          <cell r="B955" t="str">
            <v>Estimated to be utilised after more than 12 months</v>
          </cell>
        </row>
        <row r="956">
          <cell r="A956" t="str">
            <v>som beräknas utnyttjas inom 12 månader</v>
          </cell>
          <cell r="B956" t="str">
            <v>estimated to be utilised within 12 months</v>
          </cell>
        </row>
        <row r="957">
          <cell r="A957" t="str">
            <v>som ska betalas efter mer än 12 månader</v>
          </cell>
          <cell r="B957" t="str">
            <v>to be paid after 12 months</v>
          </cell>
        </row>
        <row r="958">
          <cell r="A958" t="str">
            <v>som ska betalas inom 12 månader</v>
          </cell>
          <cell r="B958" t="str">
            <v>to be paid within 12 months</v>
          </cell>
        </row>
        <row r="959">
          <cell r="A959" t="str">
            <v>Spanien</v>
          </cell>
          <cell r="B959" t="str">
            <v>Spain</v>
          </cell>
        </row>
        <row r="960">
          <cell r="A960" t="str">
            <v>Specifikation riskvägt exponeringsbelopp och kapitalkrav, mkr</v>
          </cell>
          <cell r="B960" t="str">
            <v>Specification of risk-weighted exposure amounts and capital adequacy requirement, SEK M</v>
          </cell>
        </row>
        <row r="961">
          <cell r="A961" t="str">
            <v>Stad</v>
          </cell>
          <cell r="B961" t="str">
            <v>City</v>
          </cell>
        </row>
        <row r="962">
          <cell r="A962" t="str">
            <v>Statsskuldväxlar inklusive upplupen ränta</v>
          </cell>
          <cell r="B962" t="str">
            <v>Treasury bills including accrued interest</v>
          </cell>
        </row>
        <row r="963">
          <cell r="A963" t="str">
            <v>Stefan Carlsson</v>
          </cell>
          <cell r="B963" t="str">
            <v>Stefan Carlsson</v>
          </cell>
        </row>
        <row r="964">
          <cell r="A964" t="str">
            <v>Stockholm</v>
          </cell>
          <cell r="B964" t="str">
            <v>Stockholm</v>
          </cell>
        </row>
        <row r="965">
          <cell r="A965" t="str">
            <v>Stor- britannien</v>
          </cell>
          <cell r="B965" t="str">
            <v>UK</v>
          </cell>
        </row>
        <row r="966">
          <cell r="A966" t="str">
            <v>Storbritannien</v>
          </cell>
          <cell r="B966" t="str">
            <v>UK</v>
          </cell>
        </row>
        <row r="967">
          <cell r="A967" t="str">
            <v>Styrelse</v>
          </cell>
          <cell r="B967" t="str">
            <v>Board of Directors</v>
          </cell>
        </row>
        <row r="968">
          <cell r="A968" t="str">
            <v>Styrelsens ordförande</v>
          </cell>
          <cell r="B968" t="str">
            <v>Chairman of the Board</v>
          </cell>
        </row>
        <row r="969">
          <cell r="A969" t="str">
            <v>Styrelsens sammanlagda arvode</v>
          </cell>
          <cell r="B969" t="str">
            <v>Total Directors’ fees</v>
          </cell>
        </row>
        <row r="970">
          <cell r="A970" t="str">
            <v>Styrelser och verkställande direktörer</v>
          </cell>
          <cell r="B970" t="str">
            <v>Boards of Directors and Presidents</v>
          </cell>
        </row>
        <row r="971">
          <cell r="A971" t="str">
            <v>Styrelser och verkställande direktörer *</v>
          </cell>
          <cell r="B971" t="str">
            <v>Boards of Directors and Presidents *</v>
          </cell>
        </row>
        <row r="972">
          <cell r="A972" t="str">
            <v>Ställda säkerheter</v>
          </cell>
          <cell r="B972" t="str">
            <v>Pledged assets</v>
          </cell>
        </row>
        <row r="973">
          <cell r="A973" t="str">
            <v>Summa</v>
          </cell>
          <cell r="B973" t="str">
            <v>Total</v>
          </cell>
        </row>
        <row r="974">
          <cell r="A974" t="str">
            <v>Summa **</v>
          </cell>
          <cell r="B974" t="str">
            <v>Total **</v>
          </cell>
        </row>
        <row r="975">
          <cell r="A975" t="str">
            <v>Summa 2010 och 2013</v>
          </cell>
          <cell r="B975" t="str">
            <v>Total 2010 and 2013</v>
          </cell>
        </row>
        <row r="976">
          <cell r="A976" t="str">
            <v>Summa 2011</v>
          </cell>
          <cell r="B976" t="str">
            <v>Total 2011</v>
          </cell>
        </row>
        <row r="977">
          <cell r="A977" t="str">
            <v>Summa 2011 och 2014</v>
          </cell>
          <cell r="B977" t="str">
            <v>Total 2011 and 2014</v>
          </cell>
        </row>
        <row r="978">
          <cell r="A978" t="str">
            <v>Summa 2013</v>
          </cell>
          <cell r="B978" t="str">
            <v>Total 2013</v>
          </cell>
        </row>
        <row r="979">
          <cell r="A979" t="str">
            <v>Summa 2014</v>
          </cell>
          <cell r="B979" t="str">
            <v>Total 2014</v>
          </cell>
        </row>
        <row r="980">
          <cell r="A980" t="str">
            <v>Summa aktuell skatt</v>
          </cell>
          <cell r="B980" t="str">
            <v>Total current tax</v>
          </cell>
        </row>
        <row r="981">
          <cell r="A981" t="str">
            <v>Summa eget kapital</v>
          </cell>
          <cell r="B981" t="str">
            <v>Total equity</v>
          </cell>
        </row>
        <row r="982">
          <cell r="A982" t="str">
            <v>Summa eget kapital och skulder</v>
          </cell>
          <cell r="B982" t="str">
            <v xml:space="preserve">Total equity and liabilities </v>
          </cell>
        </row>
        <row r="983">
          <cell r="A983" t="str">
            <v>Summa ersättning till revisorer</v>
          </cell>
          <cell r="B983" t="str">
            <v>Total remuneration to auditors</v>
          </cell>
        </row>
        <row r="984">
          <cell r="A984" t="str">
            <v>Summa Finansnetto</v>
          </cell>
          <cell r="B984" t="str">
            <v>Total net financial income/expense</v>
          </cell>
        </row>
        <row r="985">
          <cell r="A985" t="str">
            <v>Summa inflöden</v>
          </cell>
          <cell r="B985" t="str">
            <v>Total inflows</v>
          </cell>
        </row>
        <row r="986">
          <cell r="A986" t="str">
            <v>Summa inflöden *</v>
          </cell>
          <cell r="B986" t="str">
            <v>Total inflows *</v>
          </cell>
        </row>
        <row r="987">
          <cell r="A987" t="str">
            <v>Summa innehav</v>
          </cell>
          <cell r="B987" t="str">
            <v>Total holdings</v>
          </cell>
        </row>
        <row r="988">
          <cell r="A988" t="str">
            <v>Summa koncern</v>
          </cell>
          <cell r="B988" t="str">
            <v>Total, group</v>
          </cell>
        </row>
        <row r="989">
          <cell r="A989" t="str">
            <v>Summa koncern +10 %</v>
          </cell>
          <cell r="B989" t="str">
            <v>Total, group +10%</v>
          </cell>
        </row>
        <row r="990">
          <cell r="A990" t="str">
            <v>Summa koncern –10 %</v>
          </cell>
          <cell r="B990" t="str">
            <v>Total, group –10%</v>
          </cell>
        </row>
        <row r="991">
          <cell r="A991" t="str">
            <v>Summa kärnprimärkapital</v>
          </cell>
          <cell r="B991" t="str">
            <v>Total core tier 1 capital</v>
          </cell>
        </row>
        <row r="992">
          <cell r="A992" t="str">
            <v>Summa likviditetsreserv</v>
          </cell>
          <cell r="B992" t="str">
            <v>Total liquidity reserve</v>
          </cell>
        </row>
        <row r="993">
          <cell r="A993" t="str">
            <v>Summa räntebärande skulder</v>
          </cell>
          <cell r="B993" t="str">
            <v>Total interest-bearing liabilities</v>
          </cell>
        </row>
        <row r="994">
          <cell r="A994" t="str">
            <v>Summa räntebärande tillgångar</v>
          </cell>
          <cell r="B994" t="str">
            <v>Total interest-bearing assets</v>
          </cell>
        </row>
        <row r="995">
          <cell r="A995" t="str">
            <v>Summa skulder</v>
          </cell>
          <cell r="B995" t="str">
            <v>Total liabilities</v>
          </cell>
        </row>
        <row r="996">
          <cell r="A996" t="str">
            <v>Summa tillgångar</v>
          </cell>
          <cell r="B996" t="str">
            <v>Total assets</v>
          </cell>
        </row>
        <row r="997">
          <cell r="A997" t="str">
            <v>Summa totaltresultat för perioden</v>
          </cell>
          <cell r="B997" t="str">
            <v>Total comprehensive income/loss for the period</v>
          </cell>
        </row>
        <row r="998">
          <cell r="A998" t="str">
            <v>Summa totaltresultat för året</v>
          </cell>
          <cell r="B998" t="str">
            <v>Total comprehensive income/loss for the year</v>
          </cell>
        </row>
        <row r="999">
          <cell r="A999" t="str">
            <v>Summa uppskjuten skatt</v>
          </cell>
          <cell r="B999" t="str">
            <v>Total deferred tax</v>
          </cell>
        </row>
        <row r="1000">
          <cell r="A1000" t="str">
            <v>Summa utflöden</v>
          </cell>
          <cell r="B1000" t="str">
            <v>Total outflows</v>
          </cell>
        </row>
        <row r="1001">
          <cell r="A1001" t="str">
            <v>Summa utflöden *</v>
          </cell>
          <cell r="B1001" t="str">
            <v>Total outflows *</v>
          </cell>
        </row>
        <row r="1002">
          <cell r="A1002" t="str">
            <v>Summa utländska valutor</v>
          </cell>
          <cell r="B1002" t="str">
            <v>Total foreign currencies</v>
          </cell>
        </row>
        <row r="1003">
          <cell r="A1003" t="str">
            <v>Supplementärkapital</v>
          </cell>
          <cell r="B1003" t="str">
            <v>Tier 2 capital</v>
          </cell>
        </row>
        <row r="1004">
          <cell r="A1004" t="str">
            <v>Sverige</v>
          </cell>
          <cell r="B1004" t="str">
            <v>Sweden</v>
          </cell>
        </row>
        <row r="1005">
          <cell r="A1005" t="str">
            <v>Sverige – dotterbolag</v>
          </cell>
          <cell r="B1005" t="str">
            <v>Sweden—subsidiaries</v>
          </cell>
        </row>
        <row r="1006">
          <cell r="A1006" t="str">
            <v>Sverige – moderbolag</v>
          </cell>
          <cell r="B1006" t="str">
            <v>Sweden—parent company</v>
          </cell>
        </row>
        <row r="1007">
          <cell r="A1007" t="str">
            <v>Sysselsatt kapital</v>
          </cell>
          <cell r="B1007" t="str">
            <v>Capital employed</v>
          </cell>
        </row>
        <row r="1008">
          <cell r="A1008" t="str">
            <v>Systematic Funds</v>
          </cell>
          <cell r="B1008" t="str">
            <v>Systematic Funds</v>
          </cell>
        </row>
        <row r="1009">
          <cell r="A1009" t="str">
            <v>Systematic Funds *</v>
          </cell>
          <cell r="B1009" t="str">
            <v>Systematic Funds *</v>
          </cell>
        </row>
        <row r="1010">
          <cell r="A1010" t="str">
            <v>Systimatic Funds</v>
          </cell>
          <cell r="B1010" t="str">
            <v>Systimatic Funds</v>
          </cell>
        </row>
        <row r="1011">
          <cell r="A1011" t="str">
            <v>Sålda</v>
          </cell>
          <cell r="B1011" t="str">
            <v>Sold</v>
          </cell>
        </row>
        <row r="1012">
          <cell r="A1012" t="str">
            <v>Tallin</v>
          </cell>
          <cell r="B1012" t="str">
            <v>Tallin</v>
          </cell>
        </row>
        <row r="1013">
          <cell r="A1013" t="str">
            <v>Teck-nings­optioner i  eget förvar</v>
          </cell>
          <cell r="B1013" t="str">
            <v>Share warrants held by Catella</v>
          </cell>
        </row>
        <row r="1014">
          <cell r="A1014" t="str">
            <v>Tidigare ej redovisade förlustavdrag</v>
          </cell>
          <cell r="B1014" t="str">
            <v>Previously not recognized loss carry forwards</v>
          </cell>
        </row>
        <row r="1015">
          <cell r="A1015" t="str">
            <v>Tillgångar</v>
          </cell>
          <cell r="B1015" t="str">
            <v>Assets</v>
          </cell>
        </row>
        <row r="1016">
          <cell r="A1016" t="str">
            <v xml:space="preserve">TILLGÅNGAR </v>
          </cell>
          <cell r="B1016" t="str">
            <v>ASSETS</v>
          </cell>
        </row>
        <row r="1017">
          <cell r="A1017" t="str">
            <v>Tillgångar i avyttringsgrupp som innehas för försäljning</v>
          </cell>
          <cell r="B1017" t="str">
            <v>Assets in divestment groups held for sale</v>
          </cell>
        </row>
        <row r="1018">
          <cell r="A1018" t="str">
            <v>Tillgångar i Övriga valutor</v>
          </cell>
          <cell r="B1018" t="str">
            <v>Assets in other currencies</v>
          </cell>
        </row>
        <row r="1019">
          <cell r="A1019" t="str">
            <v>Tillgångar mkr</v>
          </cell>
          <cell r="B1019" t="str">
            <v>Assets, SEK M</v>
          </cell>
        </row>
        <row r="1020">
          <cell r="A1020" t="str">
            <v>Tillgångar som hålles till förfall</v>
          </cell>
          <cell r="B1020" t="str">
            <v>Assets held to maturity</v>
          </cell>
        </row>
        <row r="1021">
          <cell r="A1021" t="str">
            <v>Tillgångar som kan säljas</v>
          </cell>
          <cell r="B1021" t="str">
            <v>Assets available for sale</v>
          </cell>
        </row>
        <row r="1022">
          <cell r="A1022" t="str">
            <v>Tillgångar värderade till verkligt värde via resultaträkningen</v>
          </cell>
          <cell r="B1022" t="str">
            <v>Assets measured at fair value through profit or loss</v>
          </cell>
        </row>
        <row r="1023">
          <cell r="A1023" t="str">
            <v>Tillgångar värderade till verkligt värde via RR</v>
          </cell>
          <cell r="B1023" t="str">
            <v>Assets measured at fair value through profit or loss</v>
          </cell>
        </row>
        <row r="1024">
          <cell r="A1024" t="str">
            <v>Tillgängligt kapital</v>
          </cell>
          <cell r="B1024" t="str">
            <v>Available capital</v>
          </cell>
        </row>
        <row r="1025">
          <cell r="A1025" t="str">
            <v>Tillkommande avsättningar</v>
          </cell>
          <cell r="B1025" t="str">
            <v>Additional provisions</v>
          </cell>
        </row>
        <row r="1026">
          <cell r="A1026" t="str">
            <v>Tillkommande fordringar</v>
          </cell>
          <cell r="B1026" t="str">
            <v>Additional receivables</v>
          </cell>
        </row>
        <row r="1027">
          <cell r="A1027" t="str">
            <v>Tillkommande kapitalförsäkringar</v>
          </cell>
          <cell r="B1027" t="str">
            <v>Additional endowment policies</v>
          </cell>
        </row>
        <row r="1028">
          <cell r="A1028" t="str">
            <v>Tillskott från och utbetalningar till innehav utan bestämmande inflytande</v>
          </cell>
          <cell r="B1028" t="str">
            <v>Transactions with, and payments to, non-controlling interests</v>
          </cell>
        </row>
        <row r="1029">
          <cell r="A1029" t="str">
            <v>Tilläggs-köpe-skilling förvärvat företag</v>
          </cell>
        </row>
        <row r="1030">
          <cell r="A1030" t="str">
            <v>Tkr</v>
          </cell>
          <cell r="B1030" t="str">
            <v>Tkr</v>
          </cell>
        </row>
        <row r="1031">
          <cell r="A1031" t="str">
            <v>Total</v>
          </cell>
          <cell r="B1031" t="str">
            <v>Total</v>
          </cell>
        </row>
        <row r="1032">
          <cell r="A1032" t="str">
            <v>Total försäljning till externa kunder *</v>
          </cell>
          <cell r="B1032" t="str">
            <v>Total sales to external customers *</v>
          </cell>
        </row>
        <row r="1033">
          <cell r="A1033" t="str">
            <v>Total kapitalrelation</v>
          </cell>
          <cell r="B1033" t="str">
            <v>Total capital ratio</v>
          </cell>
        </row>
        <row r="1034">
          <cell r="A1034" t="str">
            <v>Total köpeskilling</v>
          </cell>
          <cell r="B1034" t="str">
            <v>Total purchase price</v>
          </cell>
        </row>
        <row r="1035">
          <cell r="A1035" t="str">
            <v>Totala intäkter</v>
          </cell>
          <cell r="B1035" t="str">
            <v>Total income</v>
          </cell>
        </row>
        <row r="1036">
          <cell r="A1036" t="str">
            <v>Totala intäkter *</v>
          </cell>
          <cell r="B1036" t="str">
            <v>Total income *</v>
          </cell>
        </row>
        <row r="1037">
          <cell r="A1037" t="str">
            <v xml:space="preserve">TOTALA INTÄKTER, mkr </v>
          </cell>
          <cell r="B1037" t="str">
            <v>TOTAL INCOME, SEK M</v>
          </cell>
        </row>
        <row r="1038">
          <cell r="A1038" t="str">
            <v>Totala Likvida medel</v>
          </cell>
          <cell r="B1038" t="str">
            <v>Total cash and cash equivalents</v>
          </cell>
        </row>
        <row r="1039">
          <cell r="A1039" t="str">
            <v>Totala tillgångar</v>
          </cell>
          <cell r="B1039" t="str">
            <v>Total assets</v>
          </cell>
        </row>
        <row r="1040">
          <cell r="A1040" t="str">
            <v>Totalt</v>
          </cell>
          <cell r="B1040" t="str">
            <v>Total</v>
          </cell>
        </row>
        <row r="1041">
          <cell r="A1041" t="str">
            <v>Totalt antal aktier</v>
          </cell>
          <cell r="B1041" t="str">
            <v>Total no. of share</v>
          </cell>
        </row>
        <row r="1042">
          <cell r="A1042" t="str">
            <v>Totalt antal utestående teckningsoptioner</v>
          </cell>
          <cell r="B1042" t="str">
            <v>Total no. of outstanding share warrants</v>
          </cell>
        </row>
        <row r="1043">
          <cell r="A1043" t="str">
            <v>Totalt eget kapital</v>
          </cell>
          <cell r="B1043" t="str">
            <v>Total Equity</v>
          </cell>
        </row>
        <row r="1044">
          <cell r="A1044" t="str">
            <v>Totalt kapitalkrav</v>
          </cell>
          <cell r="B1044" t="str">
            <v>Total capital adequacy requirement</v>
          </cell>
        </row>
        <row r="1045">
          <cell r="A1045" t="str">
            <v>Totalt kassaflöde</v>
          </cell>
          <cell r="B1045" t="str">
            <v>Total cash flow</v>
          </cell>
        </row>
        <row r="1046">
          <cell r="A1046" t="str">
            <v>Totalt kassaflöde ***</v>
          </cell>
          <cell r="B1046" t="str">
            <v>Total cash flow ***</v>
          </cell>
        </row>
        <row r="1047">
          <cell r="A1047" t="str">
            <v>Totalt riksvägt exponeringsbelopp</v>
          </cell>
          <cell r="B1047" t="str">
            <v>Total risk-weighted exposure</v>
          </cell>
        </row>
        <row r="1048">
          <cell r="A1048" t="str">
            <v>Transaktioner med aktieägare</v>
          </cell>
          <cell r="B1048" t="str">
            <v>Transactions with shareholders</v>
          </cell>
        </row>
        <row r="1049">
          <cell r="A1049" t="str">
            <v>Transaktioner med aktieägare:</v>
          </cell>
          <cell r="B1049" t="str">
            <v xml:space="preserve">Transactions with shareholders: </v>
          </cell>
        </row>
        <row r="1050">
          <cell r="A1050" t="str">
            <v>Transaktioner med innehav utan bestämmande inflytande</v>
          </cell>
          <cell r="B1050" t="str">
            <v xml:space="preserve">Transactions with non-controlling interests </v>
          </cell>
        </row>
        <row r="1051">
          <cell r="A1051" t="str">
            <v>Transaktioner med innehav utan bestämmande inflytande **</v>
          </cell>
          <cell r="B1051" t="str">
            <v>Transactions with non-controlling interests **</v>
          </cell>
        </row>
        <row r="1052">
          <cell r="A1052" t="str">
            <v>Tyskland</v>
          </cell>
          <cell r="B1052" t="str">
            <v>Germany</v>
          </cell>
        </row>
        <row r="1053">
          <cell r="A1053" t="str">
            <v>UK</v>
          </cell>
          <cell r="B1053" t="str">
            <v>UK</v>
          </cell>
        </row>
        <row r="1054">
          <cell r="A1054" t="str">
            <v>Under året använt underskott</v>
          </cell>
          <cell r="B1054" t="str">
            <v>Deficit utilised in the year</v>
          </cell>
        </row>
        <row r="1055">
          <cell r="A1055" t="str">
            <v>Underskott i fonderade planer</v>
          </cell>
          <cell r="B1055" t="str">
            <v>Deficit in funded plans</v>
          </cell>
        </row>
        <row r="1056">
          <cell r="A1056" t="str">
            <v>Uppdragskostnader</v>
          </cell>
          <cell r="B1056" t="str">
            <v>Direct assigment costs</v>
          </cell>
        </row>
        <row r="1057">
          <cell r="A1057" t="str">
            <v>Uppdragskostnader &amp; provisioner</v>
          </cell>
          <cell r="B1057" t="str">
            <v>Assignment expenses &amp; commission</v>
          </cell>
        </row>
        <row r="1058">
          <cell r="A1058" t="str">
            <v>Uppdragskostnader &amp; provisioner</v>
          </cell>
          <cell r="B1058" t="str">
            <v>Direct assigment costs &amp; commission</v>
          </cell>
        </row>
        <row r="1059">
          <cell r="A1059" t="str">
            <v>Uppdragskostnader och provisioner</v>
          </cell>
          <cell r="B1059" t="str">
            <v>Assignment expenses and commission</v>
          </cell>
        </row>
        <row r="1060">
          <cell r="A1060" t="str">
            <v>Uppdragskostnader och provisioner</v>
          </cell>
          <cell r="B1060" t="str">
            <v>Direct assigment costs and commission</v>
          </cell>
        </row>
        <row r="1061">
          <cell r="A1061" t="str">
            <v>Uppkomst och återföring av temporära skillnader</v>
          </cell>
          <cell r="B1061" t="str">
            <v>Origination and reversal of temporary differences</v>
          </cell>
        </row>
        <row r="1062">
          <cell r="A1062" t="str">
            <v>Upplupen bonus</v>
          </cell>
          <cell r="B1062" t="str">
            <v>Accrued bonus</v>
          </cell>
        </row>
        <row r="1063">
          <cell r="A1063" t="str">
            <v>Upplupna försäkringskostnader</v>
          </cell>
          <cell r="B1063" t="str">
            <v>Accrued insurance expenses</v>
          </cell>
        </row>
        <row r="1064">
          <cell r="A1064" t="str">
            <v>Upplupna förvaltningsavgifter och kortintäkter</v>
          </cell>
          <cell r="B1064" t="str">
            <v>Accrued management fees and card income</v>
          </cell>
        </row>
        <row r="1065">
          <cell r="A1065" t="str">
            <v>Upplupna hyreskostnader</v>
          </cell>
          <cell r="B1065" t="str">
            <v>Accrued rental charges</v>
          </cell>
        </row>
        <row r="1066">
          <cell r="A1066" t="str">
            <v>Upplupna juridiska kostnader</v>
          </cell>
          <cell r="B1066" t="str">
            <v>Accrued legal expenses</v>
          </cell>
        </row>
        <row r="1067">
          <cell r="A1067" t="str">
            <v>Upplupna konsultarvoden</v>
          </cell>
          <cell r="B1067" t="str">
            <v>Accrued consulting fees</v>
          </cell>
        </row>
        <row r="1068">
          <cell r="A1068" t="str">
            <v>Upplupna kostnader och förutbetalda intäkter</v>
          </cell>
          <cell r="B1068" t="str">
            <v>Accrued expenses and deferred income</v>
          </cell>
        </row>
        <row r="1069">
          <cell r="A1069" t="str">
            <v>Upplupna löner</v>
          </cell>
          <cell r="B1069" t="str">
            <v>Accrued salaries</v>
          </cell>
        </row>
        <row r="1070">
          <cell r="A1070" t="str">
            <v>Upplupna personalomkostnader</v>
          </cell>
          <cell r="B1070" t="str">
            <v>Accrued personnel costs</v>
          </cell>
        </row>
        <row r="1071">
          <cell r="A1071" t="str">
            <v>Upplupna provisionskostnader</v>
          </cell>
          <cell r="B1071" t="str">
            <v>Accrued commission expenses</v>
          </cell>
        </row>
        <row r="1072">
          <cell r="A1072" t="str">
            <v>Upplupna revisionsarvoden</v>
          </cell>
          <cell r="B1072" t="str">
            <v>Accrued audit fees</v>
          </cell>
        </row>
        <row r="1073">
          <cell r="A1073" t="str">
            <v>Upplupna revisionskostnader</v>
          </cell>
          <cell r="B1073" t="str">
            <v>Accrued audit expenses</v>
          </cell>
        </row>
        <row r="1074">
          <cell r="A1074" t="str">
            <v>Upplupna ränteintäkter</v>
          </cell>
          <cell r="B1074" t="str">
            <v>Accrued interest income</v>
          </cell>
        </row>
        <row r="1075">
          <cell r="A1075" t="str">
            <v>Upplupna räntekostnader</v>
          </cell>
          <cell r="B1075" t="str">
            <v>Accrued interest expenses</v>
          </cell>
        </row>
        <row r="1076">
          <cell r="A1076" t="str">
            <v>Upplupna räntor</v>
          </cell>
          <cell r="B1076" t="str">
            <v>Accrued interest</v>
          </cell>
        </row>
        <row r="1077">
          <cell r="A1077" t="str">
            <v>Upplåning</v>
          </cell>
          <cell r="B1077" t="str">
            <v>Borrowings</v>
          </cell>
        </row>
        <row r="1078">
          <cell r="A1078" t="str">
            <v>Uppskjuten skatt:</v>
          </cell>
          <cell r="B1078" t="str">
            <v>Deferred tax:</v>
          </cell>
        </row>
        <row r="1079">
          <cell r="A1079" t="str">
            <v>Uppskjuten skatteintäkt avseende skattemässiga förlustavdrag</v>
          </cell>
          <cell r="B1079" t="str">
            <v>Deferred tax revenue relating to tax-deductible losses</v>
          </cell>
        </row>
        <row r="1080">
          <cell r="A1080" t="str">
            <v>Uppskjutna skattefordringar</v>
          </cell>
          <cell r="B1080" t="str">
            <v>Deferred tax receivables</v>
          </cell>
        </row>
        <row r="1081">
          <cell r="A1081" t="str">
            <v>Uppskjutna skattefordringar/skulder (netto)</v>
          </cell>
          <cell r="B1081" t="str">
            <v>Deferred tax assets/liabilities (net)</v>
          </cell>
        </row>
        <row r="1082">
          <cell r="A1082" t="str">
            <v>Uppskjutna skatteskulder</v>
          </cell>
          <cell r="B1082" t="str">
            <v>Deferred tax liabilities</v>
          </cell>
        </row>
        <row r="1083">
          <cell r="A1083" t="str">
            <v>Upptagna lån</v>
          </cell>
          <cell r="B1083" t="str">
            <v>Borrowings</v>
          </cell>
        </row>
        <row r="1084">
          <cell r="A1084" t="str">
            <v>USD</v>
          </cell>
          <cell r="B1084" t="str">
            <v>USD</v>
          </cell>
        </row>
        <row r="1085">
          <cell r="A1085" t="str">
            <v>USD-skulder</v>
          </cell>
          <cell r="B1085" t="str">
            <v>USD liabilities</v>
          </cell>
        </row>
        <row r="1086">
          <cell r="A1086" t="str">
            <v>USD-tillgångar</v>
          </cell>
          <cell r="B1086" t="str">
            <v>USD assets</v>
          </cell>
        </row>
        <row r="1087">
          <cell r="A1087" t="str">
            <v>Utbetalda ersättningar</v>
          </cell>
          <cell r="B1087" t="str">
            <v>Disbursed benefits</v>
          </cell>
        </row>
        <row r="1088">
          <cell r="A1088" t="str">
            <v>Utbetalningar</v>
          </cell>
          <cell r="B1088" t="str">
            <v>Disbursements</v>
          </cell>
        </row>
        <row r="1089">
          <cell r="A1089" t="str">
            <v>Utdelning</v>
          </cell>
          <cell r="B1089" t="str">
            <v>Dividend</v>
          </cell>
        </row>
        <row r="1090">
          <cell r="A1090" t="str">
            <v>Utdelning från dotterföretag</v>
          </cell>
          <cell r="B1090" t="str">
            <v>Dividend from subsidiaries</v>
          </cell>
        </row>
        <row r="1091">
          <cell r="A1091" t="str">
            <v>Utdelningar från investeringar</v>
          </cell>
          <cell r="B1091" t="str">
            <v>Dividends from investments</v>
          </cell>
        </row>
        <row r="1092">
          <cell r="A1092" t="str">
            <v>Utdelningar till minoriteter</v>
          </cell>
          <cell r="B1092" t="str">
            <v>Dividends paid to minorities</v>
          </cell>
        </row>
        <row r="1093">
          <cell r="A1093" t="str">
            <v>Utdelningsintäkter från intresseföretag</v>
          </cell>
          <cell r="B1093" t="str">
            <v>Dividend income from associated companies</v>
          </cell>
        </row>
        <row r="1094">
          <cell r="A1094" t="str">
            <v>Utdelningsintäkter på finansiella tillgångar värderade till verkligt värde via resultaträkningen</v>
          </cell>
          <cell r="B1094" t="str">
            <v>Dividend income on financial assets measured at fair value through profit or loss</v>
          </cell>
        </row>
        <row r="1095">
          <cell r="A1095" t="str">
            <v>Utestående teckningsoptioner</v>
          </cell>
          <cell r="B1095" t="str">
            <v>Outstanding share warrants</v>
          </cell>
        </row>
        <row r="1096">
          <cell r="A1096" t="str">
            <v>Utfall</v>
          </cell>
          <cell r="B1096" t="str">
            <v>Outcome</v>
          </cell>
        </row>
        <row r="1097">
          <cell r="A1097" t="str">
            <v>Utgående balans</v>
          </cell>
          <cell r="B1097" t="str">
            <v>Closing balance</v>
          </cell>
        </row>
        <row r="1098">
          <cell r="A1098" t="str">
            <v>Utgående balans per 30 juni 2012</v>
          </cell>
          <cell r="B1098" t="str">
            <v>Closing balance at 30 June 2012</v>
          </cell>
        </row>
        <row r="1099">
          <cell r="A1099" t="str">
            <v>Utgående balans per 30 juni 2013</v>
          </cell>
          <cell r="B1099" t="str">
            <v>Closing balance at 30 June 2013</v>
          </cell>
        </row>
        <row r="1100">
          <cell r="A1100" t="str">
            <v>Utgående balans per 30 juni 2014</v>
          </cell>
          <cell r="B1100" t="str">
            <v>Closing balance at 30 June 2014</v>
          </cell>
        </row>
        <row r="1101">
          <cell r="A1101" t="str">
            <v>Utgående balans per 30 juni 2015</v>
          </cell>
          <cell r="B1101" t="str">
            <v>Closing balance at 30 June 2015</v>
          </cell>
        </row>
        <row r="1102">
          <cell r="A1102" t="str">
            <v>Utgående balans per 30 juni 2016</v>
          </cell>
          <cell r="B1102" t="str">
            <v>Closing balance at 30 June 2016</v>
          </cell>
        </row>
        <row r="1103">
          <cell r="A1103" t="str">
            <v>Utgående balans per 30 juni 2017</v>
          </cell>
          <cell r="B1103" t="str">
            <v>Closing balance at 30 June 2017</v>
          </cell>
        </row>
        <row r="1104">
          <cell r="A1104" t="str">
            <v>Utgående balans per 30 juni 2018</v>
          </cell>
          <cell r="B1104" t="str">
            <v>Closing balance at 30 June 2018</v>
          </cell>
        </row>
        <row r="1105">
          <cell r="A1105" t="str">
            <v>Utgående balans per 30 juni 2019</v>
          </cell>
          <cell r="B1105" t="str">
            <v>Closing balance at 30 June 2019</v>
          </cell>
        </row>
        <row r="1106">
          <cell r="A1106" t="str">
            <v>Utgående balans per 30 juni 2020</v>
          </cell>
          <cell r="B1106" t="str">
            <v>Closing balance at 30 June 2020</v>
          </cell>
        </row>
        <row r="1107">
          <cell r="A1107" t="str">
            <v>Utgående balans per 30 juni 2021</v>
          </cell>
          <cell r="B1107" t="str">
            <v>Closing balance at 30 June 2021</v>
          </cell>
        </row>
        <row r="1108">
          <cell r="A1108" t="str">
            <v>Utgående balans per 30 juni 2022</v>
          </cell>
          <cell r="B1108" t="str">
            <v>Closing balance at 30 June 2022</v>
          </cell>
        </row>
        <row r="1109">
          <cell r="A1109" t="str">
            <v>Utgående balans per 30 september 2012</v>
          </cell>
          <cell r="B1109" t="str">
            <v>Closing balance at 30 September 2012</v>
          </cell>
        </row>
        <row r="1110">
          <cell r="A1110" t="str">
            <v>Utgående balans per 30 september 2013</v>
          </cell>
          <cell r="B1110" t="str">
            <v>Closing balance at 30 September 2013</v>
          </cell>
        </row>
        <row r="1111">
          <cell r="A1111" t="str">
            <v>Utgående balans per 30 september 2014</v>
          </cell>
          <cell r="B1111" t="str">
            <v>Closing balance at 30 September 2014</v>
          </cell>
        </row>
        <row r="1112">
          <cell r="A1112" t="str">
            <v>Utgående balans per 30 september 2015</v>
          </cell>
          <cell r="B1112" t="str">
            <v>Closing balance at 30 September 2015</v>
          </cell>
        </row>
        <row r="1113">
          <cell r="A1113" t="str">
            <v>Utgående balans per 30 september 2016</v>
          </cell>
          <cell r="B1113" t="str">
            <v>Closing balance at 30 September 2016</v>
          </cell>
        </row>
        <row r="1114">
          <cell r="A1114" t="str">
            <v>Utgående balans per 30 september 2017</v>
          </cell>
          <cell r="B1114" t="str">
            <v>Closing balance at 30 September 2017</v>
          </cell>
        </row>
        <row r="1115">
          <cell r="A1115" t="str">
            <v>Utgående balans per 30 september 2018</v>
          </cell>
          <cell r="B1115" t="str">
            <v>Closing balance at 30 September 2018</v>
          </cell>
        </row>
        <row r="1116">
          <cell r="A1116" t="str">
            <v>Utgående balans per 30 september 2019</v>
          </cell>
          <cell r="B1116" t="str">
            <v>Closing balance at 30 September 2019</v>
          </cell>
        </row>
        <row r="1117">
          <cell r="A1117" t="str">
            <v>Utgående balans per 30 september 2020</v>
          </cell>
          <cell r="B1117" t="str">
            <v>Closing balance at 30 September 2020</v>
          </cell>
        </row>
        <row r="1118">
          <cell r="A1118" t="str">
            <v>Utgående balans per 30 september 2021</v>
          </cell>
          <cell r="B1118" t="str">
            <v>Closing balance at 30 September 2021</v>
          </cell>
        </row>
        <row r="1119">
          <cell r="A1119" t="str">
            <v>Utgående balans per 30 september 2022</v>
          </cell>
          <cell r="B1119" t="str">
            <v>Closing balance at 30 September 2022</v>
          </cell>
        </row>
        <row r="1120">
          <cell r="A1120" t="str">
            <v>Utgående balans per 31 december 2012</v>
          </cell>
          <cell r="B1120" t="str">
            <v>Closing balance as of 31 December 2012</v>
          </cell>
        </row>
        <row r="1121">
          <cell r="A1121" t="str">
            <v>Utgående balans per 31 december 2012</v>
          </cell>
          <cell r="B1121" t="str">
            <v>Closing balance at 30 December 2012</v>
          </cell>
        </row>
        <row r="1122">
          <cell r="A1122" t="str">
            <v>Utgående balans per 31 december 2013</v>
          </cell>
          <cell r="B1122" t="str">
            <v>Closing balance as of 31 December 2013</v>
          </cell>
        </row>
        <row r="1123">
          <cell r="A1123" t="str">
            <v>Utgående balans per 31 december 2013</v>
          </cell>
          <cell r="B1123" t="str">
            <v>Closing balance at 30 December 2013</v>
          </cell>
        </row>
        <row r="1124">
          <cell r="A1124" t="str">
            <v>Utgående balans per 31 december 2014</v>
          </cell>
          <cell r="B1124" t="str">
            <v>Closing balance as of 31 December 2014</v>
          </cell>
        </row>
        <row r="1125">
          <cell r="A1125" t="str">
            <v>Utgående balans per 31 december 2014</v>
          </cell>
          <cell r="B1125" t="str">
            <v>Closing balance at 30 December 2014</v>
          </cell>
        </row>
        <row r="1126">
          <cell r="A1126" t="str">
            <v>Utgående balans per 31 december 2015</v>
          </cell>
          <cell r="B1126" t="str">
            <v>Closing balance as of 31 December 2015</v>
          </cell>
        </row>
        <row r="1127">
          <cell r="A1127" t="str">
            <v>Utgående balans per 31 december 2015</v>
          </cell>
          <cell r="B1127" t="str">
            <v>Closing balance at 30 December 2015</v>
          </cell>
        </row>
        <row r="1128">
          <cell r="A1128" t="str">
            <v>Utgående balans per 31 december 2016</v>
          </cell>
          <cell r="B1128" t="str">
            <v>Closing balance as of 31 December 2016</v>
          </cell>
        </row>
        <row r="1129">
          <cell r="A1129" t="str">
            <v>Utgående balans per 31 december 2016</v>
          </cell>
          <cell r="B1129" t="str">
            <v>Closing balance at 30 December 2016</v>
          </cell>
        </row>
        <row r="1130">
          <cell r="A1130" t="str">
            <v>Utgående balans per 31 december 2017</v>
          </cell>
          <cell r="B1130" t="str">
            <v>Closing balance as of 31 December 2017</v>
          </cell>
        </row>
        <row r="1131">
          <cell r="A1131" t="str">
            <v>Utgående balans per 31 december 2017</v>
          </cell>
          <cell r="B1131" t="str">
            <v>Closing balance at 30 December 2017</v>
          </cell>
        </row>
        <row r="1132">
          <cell r="A1132" t="str">
            <v>Utgående balans per 31 december 2018</v>
          </cell>
          <cell r="B1132" t="str">
            <v>Closing balance at 30 December 2018</v>
          </cell>
        </row>
        <row r="1133">
          <cell r="A1133" t="str">
            <v>Utgående balans per 31 december 2019</v>
          </cell>
          <cell r="B1133" t="str">
            <v>Closing balance at 30 December 2019</v>
          </cell>
        </row>
        <row r="1134">
          <cell r="A1134" t="str">
            <v>Utgående balans per 31 december 2020</v>
          </cell>
          <cell r="B1134" t="str">
            <v>Closing balance at 30 December 2020</v>
          </cell>
        </row>
        <row r="1135">
          <cell r="A1135" t="str">
            <v>Utgående balans per 31 december 2021</v>
          </cell>
          <cell r="B1135" t="str">
            <v>Closing balance at 30 December 2021</v>
          </cell>
        </row>
        <row r="1136">
          <cell r="A1136" t="str">
            <v>Utgående balans per 31 december 2022</v>
          </cell>
          <cell r="B1136" t="str">
            <v>Closing balance at 30 December 2022</v>
          </cell>
        </row>
        <row r="1137">
          <cell r="A1137" t="str">
            <v>Utgående balans per 31 mars 2012</v>
          </cell>
          <cell r="B1137" t="str">
            <v>Closing balance at 31 March 2012</v>
          </cell>
        </row>
        <row r="1138">
          <cell r="A1138" t="str">
            <v>Utgående balans per 31 mars 2013</v>
          </cell>
          <cell r="B1138" t="str">
            <v>Closing balance at 31 March 2013</v>
          </cell>
        </row>
        <row r="1139">
          <cell r="A1139" t="str">
            <v>Utgående balans per 31 mars 2014</v>
          </cell>
          <cell r="B1139" t="str">
            <v>Closing balance at 31 March 2014</v>
          </cell>
        </row>
        <row r="1140">
          <cell r="A1140" t="str">
            <v>Utgående balans per 31 mars 2015</v>
          </cell>
          <cell r="B1140" t="str">
            <v>Closing balance at 31 March 2015</v>
          </cell>
        </row>
        <row r="1141">
          <cell r="A1141" t="str">
            <v>Utgående balans per 31 mars 2016</v>
          </cell>
          <cell r="B1141" t="str">
            <v>Closing balance at 31 March 2016</v>
          </cell>
        </row>
        <row r="1142">
          <cell r="A1142" t="str">
            <v>Utgående balans per 31 mars 2017</v>
          </cell>
          <cell r="B1142" t="str">
            <v>Closing balance at 31 March 2017</v>
          </cell>
        </row>
        <row r="1143">
          <cell r="A1143" t="str">
            <v>Utgående balans per 31 mars 2018</v>
          </cell>
          <cell r="B1143" t="str">
            <v>Closing balance at 31 March 2018</v>
          </cell>
        </row>
        <row r="1144">
          <cell r="A1144" t="str">
            <v>Utgående balans per 31 mars 2019</v>
          </cell>
          <cell r="B1144" t="str">
            <v>Closing balance at 31 March 2019</v>
          </cell>
        </row>
        <row r="1145">
          <cell r="A1145" t="str">
            <v>Utgående balans per 31 mars 2020</v>
          </cell>
          <cell r="B1145" t="str">
            <v>Closing balance at 31 March 2020</v>
          </cell>
        </row>
        <row r="1146">
          <cell r="A1146" t="str">
            <v>Utgående balans per 31 mars 2021</v>
          </cell>
          <cell r="B1146" t="str">
            <v>Closing balance at 31 March 2021</v>
          </cell>
        </row>
        <row r="1147">
          <cell r="A1147" t="str">
            <v>Utgående balans per 31 mars 2022</v>
          </cell>
          <cell r="B1147" t="str">
            <v>Closing balance at 31 March 2022</v>
          </cell>
        </row>
        <row r="1148">
          <cell r="A1148" t="str">
            <v>Utgående bokfört värde</v>
          </cell>
          <cell r="B1148" t="str">
            <v>Closing book value</v>
          </cell>
        </row>
        <row r="1149">
          <cell r="A1149" t="str">
            <v>Utgående redovisat värde</v>
          </cell>
          <cell r="B1149" t="str">
            <v>Closing carrying amount</v>
          </cell>
        </row>
        <row r="1150">
          <cell r="A1150" t="str">
            <v>Utnyttjade förlustavdrag som tidigare inte redovisats</v>
          </cell>
          <cell r="B1150" t="str">
            <v>Utilized loss carry forwards, previously not recognized</v>
          </cell>
        </row>
        <row r="1151">
          <cell r="A1151" t="str">
            <v>Utnyttjande av förlustavdrag som tidigare inte redovisats</v>
          </cell>
          <cell r="B1151" t="str">
            <v>Utilisation of loss carry-forwards not previously recognised</v>
          </cell>
        </row>
        <row r="1152">
          <cell r="A1152" t="str">
            <v>Utnyttjat under året</v>
          </cell>
          <cell r="B1152" t="str">
            <v>Utilised during the year</v>
          </cell>
        </row>
        <row r="1153">
          <cell r="A1153" t="str">
            <v>Utställda teckningsoptioner</v>
          </cell>
          <cell r="B1153" t="str">
            <v>Warrants issued</v>
          </cell>
        </row>
        <row r="1154">
          <cell r="A1154" t="str">
            <v>WACC</v>
          </cell>
          <cell r="B1154" t="str">
            <v>WACC</v>
          </cell>
        </row>
        <row r="1155">
          <cell r="A1155" t="str">
            <v>Valuation</v>
          </cell>
          <cell r="B1155" t="str">
            <v>Valuation</v>
          </cell>
        </row>
        <row r="1156">
          <cell r="A1156" t="str">
            <v>Valuta</v>
          </cell>
          <cell r="B1156" t="str">
            <v>Currency</v>
          </cell>
        </row>
        <row r="1157">
          <cell r="A1157" t="str">
            <v>Valutakursdifferens i likvida medel</v>
          </cell>
          <cell r="B1157" t="str">
            <v>Exchange rate differences in cash and cash equivalents</v>
          </cell>
        </row>
        <row r="1158">
          <cell r="A1158" t="str">
            <v>Valutakursdifferenser</v>
          </cell>
          <cell r="B1158" t="str">
            <v>Exchange rate differences</v>
          </cell>
        </row>
        <row r="1159">
          <cell r="A1159" t="str">
            <v>Valutakursförluster</v>
          </cell>
          <cell r="B1159" t="str">
            <v>Exchange rate losses</v>
          </cell>
        </row>
        <row r="1160">
          <cell r="A1160" t="str">
            <v>Valutakursrisker</v>
          </cell>
          <cell r="B1160" t="str">
            <v>Exchange rate risks</v>
          </cell>
        </row>
        <row r="1161">
          <cell r="A1161" t="str">
            <v xml:space="preserve">Valutakursvinster </v>
          </cell>
          <cell r="B1161" t="str">
            <v>Exchange rate gains</v>
          </cell>
        </row>
        <row r="1162">
          <cell r="A1162" t="str">
            <v>Valutaterminskontrakt</v>
          </cell>
          <cell r="B1162" t="str">
            <v>Currency forwards</v>
          </cell>
        </row>
        <row r="1163">
          <cell r="A1163" t="str">
            <v>varav buffert för globalt/annat systemviktigt institut</v>
          </cell>
          <cell r="B1163" t="str">
            <v>of which buffer for global/other systemically important institution</v>
          </cell>
        </row>
        <row r="1164">
          <cell r="A1164" t="str">
            <v>varav i eget förvar</v>
          </cell>
          <cell r="B1164" t="str">
            <v>of which held by Catella</v>
          </cell>
        </row>
        <row r="1165">
          <cell r="A1165" t="str">
            <v>varav kapitalkrav för kreditrisk</v>
          </cell>
          <cell r="B1165" t="str">
            <v>of which capital adequacy requirement for credit risk</v>
          </cell>
        </row>
        <row r="1166">
          <cell r="A1166" t="str">
            <v>varav kapitalkrav för marknadsrisk</v>
          </cell>
          <cell r="B1166" t="str">
            <v>of which capital adequacy requirement for market risk</v>
          </cell>
        </row>
        <row r="1167">
          <cell r="A1167" t="str">
            <v>varav kapitalkrav för operativ risk</v>
          </cell>
          <cell r="B1167" t="str">
            <v>of which capital adequacy requirement for operational risk</v>
          </cell>
        </row>
        <row r="1168">
          <cell r="A1168" t="str">
            <v>varav Kontinentaleuropa</v>
          </cell>
          <cell r="B1168" t="str">
            <v>of which Continental Europe</v>
          </cell>
        </row>
        <row r="1169">
          <cell r="A1169" t="str">
            <v>varav krav på kapitalkonserveringsbuffert</v>
          </cell>
          <cell r="B1169" t="str">
            <v>of which requirement for capital conservation buffer</v>
          </cell>
        </row>
        <row r="1170">
          <cell r="A1170" t="str">
            <v>varav krav på kontracyklisk kapitalbuffert</v>
          </cell>
          <cell r="B1170" t="str">
            <v>of which requirement for counter-cyclical capital buffer</v>
          </cell>
        </row>
        <row r="1171">
          <cell r="A1171" t="str">
            <v>varav krav på sytemriskbuffert</v>
          </cell>
          <cell r="B1171" t="str">
            <v>of which requirement for systemic risk buffer</v>
          </cell>
        </row>
        <row r="1172">
          <cell r="A1172" t="str">
            <v>varav kvinnor</v>
          </cell>
          <cell r="B1172" t="str">
            <v>of which women</v>
          </cell>
        </row>
        <row r="1173">
          <cell r="A1173" t="str">
            <v>varav Mutual Funds</v>
          </cell>
          <cell r="B1173" t="str">
            <v>of which Mutual Funds</v>
          </cell>
        </row>
        <row r="1174">
          <cell r="A1174" t="str">
            <v>varav Norden</v>
          </cell>
          <cell r="B1174" t="str">
            <v>of which Nordic</v>
          </cell>
        </row>
        <row r="1175">
          <cell r="A1175" t="str">
            <v>varav Property Asset Management</v>
          </cell>
          <cell r="B1175" t="str">
            <v>of which Property Asset Management</v>
          </cell>
        </row>
        <row r="1176">
          <cell r="A1176" t="str">
            <v>varav Property Funds</v>
          </cell>
          <cell r="B1176" t="str">
            <v>of which Property Funds</v>
          </cell>
        </row>
        <row r="1177">
          <cell r="A1177" t="str">
            <v>varav Systematic Funds</v>
          </cell>
          <cell r="B1177" t="str">
            <v>of which Systematic Funds</v>
          </cell>
        </row>
        <row r="1178">
          <cell r="A1178" t="str">
            <v>varav uppskjuten skatt</v>
          </cell>
          <cell r="B1178" t="str">
            <v>of which deferred tax</v>
          </cell>
        </row>
        <row r="1179">
          <cell r="A1179" t="str">
            <v>Varumärke</v>
          </cell>
          <cell r="B1179" t="str">
            <v>Trademarks and brands</v>
          </cell>
        </row>
        <row r="1180">
          <cell r="A1180" t="str">
            <v>Varumärke *</v>
          </cell>
          <cell r="B1180" t="str">
            <v>Trademark *</v>
          </cell>
        </row>
        <row r="1181">
          <cell r="A1181" t="str">
            <v>Varumärken</v>
          </cell>
          <cell r="B1181" t="str">
            <v>Trademarks and brands</v>
          </cell>
        </row>
        <row r="1182">
          <cell r="A1182" t="str">
            <v>VD och ledande befattningshavare</v>
          </cell>
          <cell r="B1182" t="str">
            <v>CEO and senior managers</v>
          </cell>
        </row>
        <row r="1183">
          <cell r="A1183" t="str">
            <v>VD och övriga ledande befattningshavares sammanladga ersättningar</v>
          </cell>
        </row>
        <row r="1184">
          <cell r="A1184" t="str">
            <v>Wealth Management</v>
          </cell>
          <cell r="B1184" t="str">
            <v>Wealth Management</v>
          </cell>
        </row>
        <row r="1185">
          <cell r="A1185" t="str">
            <v>Wealth Management *</v>
          </cell>
          <cell r="B1185" t="str">
            <v>Wealth Management *</v>
          </cell>
        </row>
        <row r="1186">
          <cell r="A1186" t="str">
            <v>Verklig värdeförändringar i finansiella tillgångar som kan säljas</v>
          </cell>
          <cell r="B1186" t="str">
            <v>Fair value changes in financial assets available for sale</v>
          </cell>
        </row>
        <row r="1187">
          <cell r="A1187" t="str">
            <v>Verkligt värde av förvaltningstillgångar</v>
          </cell>
          <cell r="B1187" t="str">
            <v>Fair value of plan assets</v>
          </cell>
        </row>
        <row r="1188">
          <cell r="A1188" t="str">
            <v>Verkligt värde förluster på finansiella tillgångar värderade till verkligt värde via resultaträkningen</v>
          </cell>
          <cell r="B1188" t="str">
            <v>Fair value loss on financial assets measured at fair value through profit or loss</v>
          </cell>
        </row>
        <row r="1189">
          <cell r="A1189" t="str">
            <v>Verkligt värde nettotillgångar</v>
          </cell>
          <cell r="B1189" t="str">
            <v>Fair value, net assets</v>
          </cell>
        </row>
        <row r="1190">
          <cell r="A1190" t="str">
            <v>Verkligt värde nettotillgångar</v>
          </cell>
          <cell r="B1190" t="str">
            <v>Fair value of net assets</v>
          </cell>
        </row>
        <row r="1191">
          <cell r="A1191" t="str">
            <v>Verkligt värde reserv</v>
          </cell>
          <cell r="B1191" t="str">
            <v>Fair value reserve</v>
          </cell>
        </row>
        <row r="1192">
          <cell r="A1192" t="str">
            <v>Verkligt värde reserv **</v>
          </cell>
          <cell r="B1192" t="str">
            <v>Fair value reserve **</v>
          </cell>
        </row>
        <row r="1193">
          <cell r="A1193" t="str">
            <v>Verkligt värde vinster</v>
          </cell>
          <cell r="B1193" t="str">
            <v>Fair value gains</v>
          </cell>
        </row>
        <row r="1194">
          <cell r="A1194" t="str">
            <v>Verkligt värde vinster på finansiella tillgångar värderade till verkligt värde via resultaträkningen</v>
          </cell>
          <cell r="B1194" t="str">
            <v>Fair value losses on financial assets measured at fair value through profit or loss</v>
          </cell>
        </row>
        <row r="1195">
          <cell r="A1195" t="str">
            <v>Verkligt värde vinster/förluster på finansiella tillgångar värderade till verkligt värde via resultaträkningen ***</v>
          </cell>
          <cell r="B1195" t="str">
            <v>Fair value gains/losses on financial assets measured at fair value through profit or loss ***</v>
          </cell>
        </row>
        <row r="1196">
          <cell r="A1196" t="str">
            <v>Verkligt värdeförändringar i finansiella tillgångar som kan säljas</v>
          </cell>
          <cell r="B1196" t="str">
            <v>Fair value changes in financial assets available for sale</v>
          </cell>
        </row>
        <row r="1197">
          <cell r="A1197" t="str">
            <v>Verkligt värdeförändringar i:</v>
          </cell>
          <cell r="B1197" t="str">
            <v>Fair value changes in:</v>
          </cell>
        </row>
        <row r="1198">
          <cell r="A1198" t="str">
            <v>Verksamhetsrelaterade investeringar</v>
          </cell>
          <cell r="B1198" t="str">
            <v>Operation-related investments</v>
          </cell>
        </row>
        <row r="1199">
          <cell r="A1199" t="str">
            <v>Verkställande direktör</v>
          </cell>
          <cell r="B1199" t="str">
            <v>Chief Executive Officer</v>
          </cell>
        </row>
        <row r="1200">
          <cell r="A1200" t="str">
            <v>Verkställande direktören</v>
          </cell>
          <cell r="B1200" t="str">
            <v>Chief Executive Officer</v>
          </cell>
        </row>
        <row r="1201">
          <cell r="A1201" t="str">
            <v>Vid årets början</v>
          </cell>
          <cell r="B1201" t="str">
            <v>At beginning of year</v>
          </cell>
        </row>
        <row r="1202">
          <cell r="A1202" t="str">
            <v>Vid årets slut</v>
          </cell>
          <cell r="B1202" t="str">
            <v>At end of year</v>
          </cell>
        </row>
        <row r="1203">
          <cell r="A1203" t="str">
            <v>Vilnius</v>
          </cell>
          <cell r="B1203" t="str">
            <v>Vilnius</v>
          </cell>
        </row>
        <row r="1204">
          <cell r="A1204" t="str">
            <v>Vinst per aktie, kr</v>
          </cell>
          <cell r="B1204" t="str">
            <v>Earnings per share, SEK</v>
          </cell>
        </row>
        <row r="1205">
          <cell r="A1205" t="str">
            <v>Vinstdisposition</v>
          </cell>
          <cell r="B1205" t="str">
            <v>Appropriation of profits</v>
          </cell>
        </row>
        <row r="1206">
          <cell r="A1206" t="str">
            <v>Vinster och förluster netto, förda till övrigt totalresultat</v>
          </cell>
          <cell r="B1206" t="str">
            <v>Gains and losses net, entered in other comprehensive income</v>
          </cell>
        </row>
        <row r="1207">
          <cell r="A1207" t="str">
            <v>Vinster och förluster redovisade i resultaträkningen</v>
          </cell>
          <cell r="B1207" t="str">
            <v>Gains and losses recognised through profit or loss</v>
          </cell>
        </row>
        <row r="1208">
          <cell r="A1208" t="str">
            <v>Vinstmarginal, %</v>
          </cell>
          <cell r="B1208" t="str">
            <v>Profit margin, %</v>
          </cell>
        </row>
        <row r="1209">
          <cell r="A1209" t="str">
            <v>Viveka Ekberg</v>
          </cell>
          <cell r="B1209" t="str">
            <v>Viveka Ekberg</v>
          </cell>
        </row>
        <row r="1210">
          <cell r="A1210" t="str">
            <v>Viveka Ekberg, styrelseledamot</v>
          </cell>
          <cell r="B1210" t="str">
            <v>Viveka Ekberg, Board member</v>
          </cell>
        </row>
        <row r="1211">
          <cell r="A1211" t="str">
            <v>Vägt genomsnittligt antal stamaktier för beräkning av resultat per aktie efter utspädning</v>
          </cell>
          <cell r="B1211" t="str">
            <v>Weighted average number of ordinary shares for computation of earnings per share after dilution</v>
          </cell>
        </row>
        <row r="1212">
          <cell r="A1212" t="str">
            <v>Vägt genomsnittligt antal utestående stamaktier</v>
          </cell>
          <cell r="B1212" t="str">
            <v>Weighted average number of ordinary shares</v>
          </cell>
        </row>
        <row r="1213">
          <cell r="A1213" t="str">
            <v>Värdeförändring förmånsbestämda pensionsplaner</v>
          </cell>
          <cell r="B1213" t="str">
            <v>Value change in defined benefit pension plans</v>
          </cell>
        </row>
        <row r="1214">
          <cell r="A1214" t="str">
            <v>Värdeförändring till följd av ändrad bedömning</v>
          </cell>
          <cell r="B1214" t="str">
            <v>Value change from revised estimate</v>
          </cell>
        </row>
        <row r="1215">
          <cell r="A1215" t="str">
            <v>Värdeförändring till följd av ändrad skattesats</v>
          </cell>
          <cell r="B1215" t="str">
            <v>Value change from change in tax rate</v>
          </cell>
        </row>
        <row r="1216">
          <cell r="A1216" t="str">
            <v>Värdeförändringar</v>
          </cell>
          <cell r="B1216" t="str">
            <v>Value changes</v>
          </cell>
        </row>
        <row r="1217">
          <cell r="A1217" t="str">
            <v>Värdeförändringar redovisade i övrigt totalresultat</v>
          </cell>
          <cell r="B1217" t="str">
            <v>Value changes recognised in other comprehensive income</v>
          </cell>
        </row>
        <row r="1218">
          <cell r="A1218" t="str">
            <v>Värdepapper</v>
          </cell>
          <cell r="B1218" t="str">
            <v>Securities</v>
          </cell>
        </row>
        <row r="1219">
          <cell r="A1219" t="str">
            <v>Värdering av skattemässiga underskott</v>
          </cell>
          <cell r="B1219" t="str">
            <v>Measurement of taxable deficit</v>
          </cell>
        </row>
        <row r="1220">
          <cell r="A1220" t="str">
            <v>Värdering och analys</v>
          </cell>
          <cell r="B1220" t="str">
            <v>Valuation and research</v>
          </cell>
        </row>
        <row r="1221">
          <cell r="A1221" t="str">
            <v>Värderingstekniker som använder icke-observerbar marknadsdata</v>
          </cell>
          <cell r="B1221" t="str">
            <v>Valuation techniques using non-observable market data</v>
          </cell>
        </row>
        <row r="1222">
          <cell r="A1222" t="str">
            <v>Värderingstekniker som använder observerbar marknadsdata</v>
          </cell>
          <cell r="B1222" t="str">
            <v>Valuation techniques using observable market data</v>
          </cell>
        </row>
        <row r="1223">
          <cell r="A1223" t="str">
            <v>YTD</v>
          </cell>
          <cell r="B1223" t="str">
            <v>YTD</v>
          </cell>
        </row>
        <row r="1224">
          <cell r="A1224" t="str">
            <v>Åldersanalys av förfallna kundfordringar framgår nedan:</v>
          </cell>
          <cell r="B1224" t="str">
            <v>The age analysis of past due accounts receivable follows:</v>
          </cell>
        </row>
        <row r="1225">
          <cell r="A1225" t="str">
            <v>År</v>
          </cell>
          <cell r="B1225" t="str">
            <v>Year</v>
          </cell>
        </row>
        <row r="1226">
          <cell r="A1226" t="str">
            <v>Årets genomsnittliga räntekostnader och intäkter, %</v>
          </cell>
          <cell r="B1226" t="str">
            <v>Average interest expense and income for the year,%</v>
          </cell>
        </row>
        <row r="1227">
          <cell r="A1227" t="str">
            <v>Årets kassaflöde</v>
          </cell>
          <cell r="B1227" t="str">
            <v>Cash flow for the year</v>
          </cell>
        </row>
        <row r="1228">
          <cell r="A1228" t="str">
            <v xml:space="preserve">Årets kassaflöde </v>
          </cell>
          <cell r="B1228" t="str">
            <v>Cash flow for the year</v>
          </cell>
        </row>
        <row r="1229">
          <cell r="A1229" t="str">
            <v>Årets kostnad för operationella leasingavtal inkl hyra uppgår till</v>
          </cell>
          <cell r="B1229" t="str">
            <v>Expense for the year for operating lease arrangements including rent amount to</v>
          </cell>
        </row>
        <row r="1230">
          <cell r="A1230" t="str">
            <v>Årets resultat</v>
          </cell>
          <cell r="B1230" t="str">
            <v>Net profit/loss for the year</v>
          </cell>
        </row>
        <row r="1231">
          <cell r="A1231" t="str">
            <v>Årets resultat</v>
          </cell>
          <cell r="B1231" t="str">
            <v>Net profit for the year</v>
          </cell>
        </row>
        <row r="1232">
          <cell r="A1232" t="str">
            <v>Årets totalresultat</v>
          </cell>
          <cell r="B1232" t="str">
            <v>Comprehensive income for the year</v>
          </cell>
        </row>
        <row r="1233">
          <cell r="A1233" t="str">
            <v>Årets totalresultat för januari - december 2012</v>
          </cell>
          <cell r="B1233" t="str">
            <v>Comprehensive income for the year, January - December 2012</v>
          </cell>
        </row>
        <row r="1234">
          <cell r="A1234" t="str">
            <v>Årets totalresultat för januari - december 2013</v>
          </cell>
          <cell r="B1234" t="str">
            <v>Comprehensive income for the year, January - December 2013</v>
          </cell>
        </row>
        <row r="1235">
          <cell r="A1235" t="str">
            <v>Årets totalresultat för januari - december 2014</v>
          </cell>
          <cell r="B1235" t="str">
            <v>Comprehensive income for the year, January - December 2014</v>
          </cell>
        </row>
        <row r="1236">
          <cell r="A1236" t="str">
            <v>Årets totalresultat för januari - december 2015</v>
          </cell>
          <cell r="B1236" t="str">
            <v>Comprehensive income for the year, January - December 2015</v>
          </cell>
        </row>
        <row r="1237">
          <cell r="A1237" t="str">
            <v>Årets totalresultat för januari - december 2016</v>
          </cell>
          <cell r="B1237" t="str">
            <v>Comprehensive income for the year, January - December 2016</v>
          </cell>
        </row>
        <row r="1238">
          <cell r="A1238" t="str">
            <v>Årets totalresultat för januari - december 2017</v>
          </cell>
          <cell r="B1238" t="str">
            <v>Comprehensive income for the year, January - December 2017</v>
          </cell>
        </row>
        <row r="1239">
          <cell r="A1239" t="str">
            <v>Årets totalresultat för januari–december 2012</v>
          </cell>
          <cell r="B1239" t="str">
            <v>Comprehensive income for the year, January - December 2012</v>
          </cell>
        </row>
        <row r="1240">
          <cell r="A1240" t="str">
            <v>Årets totalresultat för januari–december 2013</v>
          </cell>
          <cell r="B1240" t="str">
            <v>Comprehensive income for the year, January - December 2013</v>
          </cell>
        </row>
        <row r="1241">
          <cell r="A1241" t="str">
            <v>Årets totalresultat för januari–december 2014</v>
          </cell>
          <cell r="B1241" t="str">
            <v>Comprehensive income for the year, January - December 2014</v>
          </cell>
        </row>
        <row r="1242">
          <cell r="A1242" t="str">
            <v>Årets totalresultat för januari–december 2015</v>
          </cell>
          <cell r="B1242" t="str">
            <v>Comprehensive income for the year, January - December 2015</v>
          </cell>
        </row>
        <row r="1243">
          <cell r="A1243" t="str">
            <v>Årets totalresultat för januari–december 2016</v>
          </cell>
          <cell r="B1243" t="str">
            <v>Comprehensive income for the year, January - December 2016</v>
          </cell>
        </row>
        <row r="1244">
          <cell r="A1244" t="str">
            <v>Årets totalresultat för januari–december 2017</v>
          </cell>
          <cell r="B1244" t="str">
            <v>Comprehensive income for the year, January - December 2017</v>
          </cell>
        </row>
        <row r="1245">
          <cell r="A1245" t="str">
            <v>Återbetalda fordringar</v>
          </cell>
          <cell r="B1245" t="str">
            <v>Repaid receivables</v>
          </cell>
        </row>
        <row r="1246">
          <cell r="A1246" t="str">
            <v>Återförda outnyttjade belopp</v>
          </cell>
          <cell r="B1246" t="str">
            <v>Reversed unutilised amount</v>
          </cell>
        </row>
        <row r="1247">
          <cell r="A1247" t="str">
            <v>Återköp</v>
          </cell>
          <cell r="B1247" t="str">
            <v>Re-purchase</v>
          </cell>
        </row>
        <row r="1248">
          <cell r="A1248" t="str">
            <v>Återköp av teckningsoptioner</v>
          </cell>
          <cell r="B1248" t="str">
            <v>Re-purchase of share warrants</v>
          </cell>
        </row>
        <row r="1249">
          <cell r="A1249" t="str">
            <v>Återköp av utställda teckningsoptioner</v>
          </cell>
          <cell r="B1249" t="str">
            <v>Re-purchase of warrants issued</v>
          </cell>
        </row>
        <row r="1250">
          <cell r="A1250" t="str">
            <v>Återköp av utställda teckningsoptioner **</v>
          </cell>
          <cell r="B1250" t="str">
            <v>Re-purchase of warrants issued **</v>
          </cell>
        </row>
        <row r="1251">
          <cell r="A1251" t="str">
            <v>Återköp teckningsoptioner, tillskott från och utbetalningar till innehav utan bestämmande inflytande</v>
          </cell>
          <cell r="B1251" t="str">
            <v>Re-purchase of share warrants, contributions from, and payments to, non-controlling interests</v>
          </cell>
        </row>
        <row r="1252">
          <cell r="A1252" t="str">
            <v>Återvunna förluster på lånefordringar</v>
          </cell>
          <cell r="B1252" t="str">
            <v>Recovered loan losses</v>
          </cell>
        </row>
        <row r="1253">
          <cell r="A1253" t="str">
            <v>Återvunna kundförluster</v>
          </cell>
          <cell r="B1253" t="str">
            <v>Recovered bad debt losses</v>
          </cell>
        </row>
        <row r="1254">
          <cell r="A1254" t="str">
            <v>Ägarandel %</v>
          </cell>
          <cell r="B1254" t="str">
            <v>Participating interest, %</v>
          </cell>
        </row>
        <row r="1255">
          <cell r="A1255" t="str">
            <v>Ägarandel mkr</v>
          </cell>
          <cell r="B1255" t="str">
            <v>Participating interest, SEK M</v>
          </cell>
        </row>
        <row r="1256">
          <cell r="A1256" t="str">
            <v>Ökning (-) / minskning (+) av rörelsefordringar</v>
          </cell>
          <cell r="B1256" t="str">
            <v>Increase (–)/decrease (+) of operating receivables</v>
          </cell>
        </row>
        <row r="1257">
          <cell r="A1257" t="str">
            <v>Ökning (–) / minskning (+) av rörelsefordringar</v>
          </cell>
          <cell r="B1257" t="str">
            <v>Increase (–)/decrease (+) of operating receivables</v>
          </cell>
        </row>
        <row r="1258">
          <cell r="A1258" t="str">
            <v>Ökning (+) / minskning (-) av rörelseskulder</v>
          </cell>
          <cell r="B1258" t="str">
            <v>Increase (+) / decrease (–) in operating liabilities</v>
          </cell>
        </row>
        <row r="1259">
          <cell r="A1259" t="str">
            <v>Ökning (+) / minskning (–) av rörelseskulder</v>
          </cell>
          <cell r="B1259" t="str">
            <v>Increase (+)/decrease (–) of operating liabilities</v>
          </cell>
        </row>
        <row r="1260">
          <cell r="A1260" t="str">
            <v>Ökning genom rörelseförvärv</v>
          </cell>
          <cell r="B1260" t="str">
            <v>Acquisition</v>
          </cell>
        </row>
        <row r="1261">
          <cell r="A1261" t="str">
            <v>Överkursfond</v>
          </cell>
          <cell r="B1261" t="str">
            <v>Share premium reserve</v>
          </cell>
        </row>
        <row r="1262">
          <cell r="A1262" t="str">
            <v>Översiktligt granskat resultat netto efter avdrag för förutsebara kostnader och utdelningar</v>
          </cell>
          <cell r="B1262" t="str">
            <v>Reviewed results, net of any foreseeable charge or dividend</v>
          </cell>
        </row>
        <row r="1263">
          <cell r="A1263" t="str">
            <v>Överskott av kapital</v>
          </cell>
          <cell r="B1263" t="str">
            <v>Surplus capital</v>
          </cell>
        </row>
        <row r="1264">
          <cell r="A1264" t="str">
            <v>Överskott i primärkapital</v>
          </cell>
          <cell r="B1264" t="str">
            <v xml:space="preserve">Surplus in Tier 1 capital </v>
          </cell>
        </row>
        <row r="1265">
          <cell r="A1265" t="str">
            <v>Överskott i sammanlagt kapital</v>
          </cell>
          <cell r="B1265" t="str">
            <v>Surplus in aggregate capital</v>
          </cell>
        </row>
        <row r="1266">
          <cell r="A1266" t="str">
            <v>Övriga anställda</v>
          </cell>
          <cell r="B1266" t="str">
            <v>Other employees</v>
          </cell>
        </row>
        <row r="1267">
          <cell r="A1267" t="str">
            <v>Övriga anställda, Sverige</v>
          </cell>
          <cell r="B1267" t="str">
            <v>Other employees, Sweden</v>
          </cell>
        </row>
        <row r="1268">
          <cell r="A1268" t="str">
            <v>Övriga avdrag</v>
          </cell>
          <cell r="B1268" t="str">
            <v>Other deductions</v>
          </cell>
        </row>
        <row r="1269">
          <cell r="A1269" t="str">
            <v>Övriga avsättningar</v>
          </cell>
          <cell r="B1269" t="str">
            <v>Other provisions</v>
          </cell>
        </row>
        <row r="1270">
          <cell r="A1270" t="str">
            <v>Övriga ej avdragsgilla kostnader</v>
          </cell>
          <cell r="B1270" t="str">
            <v>Other non-deductible expenses</v>
          </cell>
        </row>
        <row r="1271">
          <cell r="A1271" t="str">
            <v>Övriga ej avdragsgilla/ej skattepliktiga poster</v>
          </cell>
          <cell r="B1271" t="str">
            <v>Other non-deductible/non-taxable items</v>
          </cell>
        </row>
        <row r="1272">
          <cell r="A1272" t="str">
            <v>Övriga ej skattepliktiga intäkter</v>
          </cell>
          <cell r="B1272" t="str">
            <v>Other non-taxable income</v>
          </cell>
        </row>
        <row r="1273">
          <cell r="A1273" t="str">
            <v>Övriga ersättningar</v>
          </cell>
          <cell r="B1273" t="str">
            <v>Other compensation</v>
          </cell>
        </row>
        <row r="1274">
          <cell r="A1274" t="str">
            <v>Övriga externa kostnader</v>
          </cell>
          <cell r="B1274" t="str">
            <v>Other external expenses</v>
          </cell>
        </row>
        <row r="1275">
          <cell r="A1275" t="str">
            <v>Övriga externa kostnader</v>
          </cell>
          <cell r="B1275" t="str">
            <v>Other external costs</v>
          </cell>
        </row>
        <row r="1276">
          <cell r="A1276" t="str">
            <v>Övriga finansiella intäkter</v>
          </cell>
          <cell r="B1276" t="str">
            <v>Other financial income</v>
          </cell>
        </row>
        <row r="1277">
          <cell r="A1277" t="str">
            <v>Övriga finansiella kostnader</v>
          </cell>
          <cell r="B1277" t="str">
            <v>Other financial expenses</v>
          </cell>
        </row>
        <row r="1278">
          <cell r="A1278" t="str">
            <v>Övriga finansiella poster</v>
          </cell>
          <cell r="B1278" t="str">
            <v>Other financial items</v>
          </cell>
        </row>
        <row r="1279">
          <cell r="A1279" t="str">
            <v>Övriga fordringar</v>
          </cell>
          <cell r="B1279" t="str">
            <v>Other receivables</v>
          </cell>
        </row>
        <row r="1280">
          <cell r="A1280" t="str">
            <v>Övriga förmåner</v>
          </cell>
          <cell r="B1280" t="str">
            <v>Other benefits</v>
          </cell>
        </row>
        <row r="1281">
          <cell r="A1281" t="str">
            <v>Övriga förutbetalda kostnader</v>
          </cell>
          <cell r="B1281" t="str">
            <v>Other prepaid expenses</v>
          </cell>
        </row>
        <row r="1282">
          <cell r="A1282" t="str">
            <v>Övriga förvärvade nettotillgångar</v>
          </cell>
          <cell r="B1282" t="str">
            <v>Other net assets acquired</v>
          </cell>
        </row>
        <row r="1283">
          <cell r="A1283" t="str">
            <v>Övriga intäkter</v>
          </cell>
          <cell r="B1283" t="str">
            <v>Other income</v>
          </cell>
        </row>
        <row r="1284">
          <cell r="A1284" t="str">
            <v>Övriga kortfristiga fordringar</v>
          </cell>
          <cell r="B1284" t="str">
            <v>Other current receivables</v>
          </cell>
        </row>
        <row r="1285">
          <cell r="A1285" t="str">
            <v>Övriga kortfristiga skulder</v>
          </cell>
          <cell r="B1285" t="str">
            <v>Other current liabilities</v>
          </cell>
        </row>
        <row r="1286">
          <cell r="A1286" t="str">
            <v>Övriga ledande befattningshavare **</v>
          </cell>
          <cell r="B1286" t="str">
            <v>Other senior managers **</v>
          </cell>
        </row>
        <row r="1287">
          <cell r="A1287" t="str">
            <v>Övriga ledande befattningshavare ***</v>
          </cell>
          <cell r="B1287" t="str">
            <v>Other senior managers ***</v>
          </cell>
        </row>
        <row r="1288">
          <cell r="A1288" t="str">
            <v>Övriga långfristiga fordringar</v>
          </cell>
          <cell r="B1288" t="str">
            <v>Other non-current receivables</v>
          </cell>
        </row>
        <row r="1289">
          <cell r="A1289" t="str">
            <v>Övriga långfristiga skulder</v>
          </cell>
          <cell r="B1289" t="str">
            <v>Other non-current liabilities</v>
          </cell>
        </row>
        <row r="1290">
          <cell r="A1290" t="str">
            <v>Övriga länder</v>
          </cell>
          <cell r="B1290" t="str">
            <v>Other countries</v>
          </cell>
        </row>
        <row r="1291">
          <cell r="A1291" t="str">
            <v>Övriga poster</v>
          </cell>
          <cell r="B1291" t="str">
            <v>Other items</v>
          </cell>
        </row>
        <row r="1292">
          <cell r="A1292" t="str">
            <v>Övriga revisionsbyråer</v>
          </cell>
          <cell r="B1292" t="str">
            <v>Other audit firms</v>
          </cell>
        </row>
        <row r="1293">
          <cell r="A1293" t="str">
            <v>Övriga ränteintäkter</v>
          </cell>
          <cell r="B1293" t="str">
            <v>Other interest income</v>
          </cell>
        </row>
        <row r="1294">
          <cell r="A1294" t="str">
            <v>Övriga räntekostnader</v>
          </cell>
          <cell r="B1294" t="str">
            <v>Other interest expenses</v>
          </cell>
        </row>
        <row r="1295">
          <cell r="A1295" t="str">
            <v>Övriga rörelseintäkter</v>
          </cell>
          <cell r="B1295" t="str">
            <v>Other operating income</v>
          </cell>
        </row>
        <row r="1296">
          <cell r="A1296" t="str">
            <v>Övriga rörelsekostnader</v>
          </cell>
          <cell r="B1296" t="str">
            <v>Other operating expenses</v>
          </cell>
        </row>
        <row r="1297">
          <cell r="A1297" t="str">
            <v>Övriga skulder</v>
          </cell>
          <cell r="B1297" t="str">
            <v>Other liabilities</v>
          </cell>
        </row>
        <row r="1298">
          <cell r="A1298" t="str">
            <v>Övriga styrelseledamöter</v>
          </cell>
          <cell r="B1298" t="str">
            <v>Other Board members</v>
          </cell>
        </row>
        <row r="1299">
          <cell r="A1299" t="str">
            <v>Övriga ställda säkerheter</v>
          </cell>
          <cell r="B1299" t="str">
            <v>Other pledged assets</v>
          </cell>
        </row>
        <row r="1300">
          <cell r="A1300" t="str">
            <v>Övriga tjänster</v>
          </cell>
          <cell r="B1300" t="str">
            <v>Other services</v>
          </cell>
        </row>
        <row r="1301">
          <cell r="A1301" t="str">
            <v>Övriga upplupna intäkter</v>
          </cell>
          <cell r="B1301" t="str">
            <v>Other accrued income</v>
          </cell>
        </row>
        <row r="1302">
          <cell r="A1302" t="str">
            <v>Övriga upplupna kostnader</v>
          </cell>
          <cell r="B1302" t="str">
            <v>Other accrued expenses</v>
          </cell>
        </row>
        <row r="1303">
          <cell r="A1303" t="str">
            <v>Övriga valutor</v>
          </cell>
          <cell r="B1303" t="str">
            <v>Other currencies</v>
          </cell>
        </row>
        <row r="1304">
          <cell r="A1304" t="str">
            <v>Övriga åttaganden</v>
          </cell>
          <cell r="B1304" t="str">
            <v>Other commitments</v>
          </cell>
        </row>
        <row r="1305">
          <cell r="A1305" t="str">
            <v>Övrigt</v>
          </cell>
          <cell r="B1305" t="str">
            <v>Other</v>
          </cell>
        </row>
        <row r="1306">
          <cell r="A1306" t="str">
            <v xml:space="preserve">ÖVRIGT </v>
          </cell>
          <cell r="B1306" t="str">
            <v>OTHER</v>
          </cell>
        </row>
        <row r="1307">
          <cell r="A1307" t="str">
            <v xml:space="preserve">ÖVRIGT *** </v>
          </cell>
          <cell r="B1307" t="str">
            <v>OTHER ***</v>
          </cell>
        </row>
        <row r="1308">
          <cell r="A1308" t="str">
            <v>Övrigt primärkapital</v>
          </cell>
          <cell r="B1308" t="str">
            <v>Other tier 1 capital</v>
          </cell>
        </row>
        <row r="1309">
          <cell r="A1309" t="str">
            <v>Övrigt tillskjutet kapital</v>
          </cell>
          <cell r="B1309" t="str">
            <v>Other contributed capital</v>
          </cell>
        </row>
        <row r="1310">
          <cell r="A1310" t="str">
            <v>Övrigt tillskjutet kapital *</v>
          </cell>
          <cell r="B1310" t="str">
            <v>Other contributed capital *</v>
          </cell>
        </row>
        <row r="1311">
          <cell r="A1311" t="str">
            <v>Övrigt totalresultat</v>
          </cell>
          <cell r="B1311" t="str">
            <v>Other comprehensive income</v>
          </cell>
        </row>
        <row r="1312">
          <cell r="A1312" t="str">
            <v>Övrigt totalresultat för perioden, netto efter skatt</v>
          </cell>
          <cell r="B1312" t="str">
            <v>Other comprehensive income for the period, net after tax</v>
          </cell>
        </row>
        <row r="1313">
          <cell r="A1313" t="str">
            <v>Övrigt totalresultat för året, netto efter skatt</v>
          </cell>
          <cell r="B1313" t="str">
            <v>Other comprehensive income for the year, net of tax</v>
          </cell>
        </row>
        <row r="1314">
          <cell r="A1314" t="str">
            <v>Övrigt totalresultat, netto efter skatt</v>
          </cell>
          <cell r="B1314" t="str">
            <v>Other comprehensive income, net of tax</v>
          </cell>
        </row>
        <row r="1315">
          <cell r="A1315" t="str">
            <v>Övrigt totalresultat:</v>
          </cell>
          <cell r="B1315" t="str">
            <v>Other comprehensive income: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B2:U90"/>
  <sheetViews>
    <sheetView tabSelected="1" zoomScale="55" zoomScaleNormal="55" workbookViewId="0">
      <selection activeCell="X20" sqref="X20"/>
    </sheetView>
  </sheetViews>
  <sheetFormatPr defaultRowHeight="15.75" x14ac:dyDescent="0.15"/>
  <cols>
    <col min="1" max="1" width="14" style="57" customWidth="1"/>
    <col min="2" max="2" width="126.19921875" style="57" customWidth="1"/>
    <col min="3" max="4" width="19.796875" style="58" customWidth="1"/>
    <col min="5" max="5" width="18.59765625" style="58" customWidth="1"/>
    <col min="6" max="6" width="19.796875" style="58" customWidth="1"/>
    <col min="7" max="7" width="18.59765625" style="58" customWidth="1"/>
    <col min="8" max="8" width="19.796875" style="58" customWidth="1"/>
    <col min="9" max="9" width="18.59765625" style="58" customWidth="1"/>
    <col min="10" max="10" width="19.796875" style="58" customWidth="1"/>
    <col min="11" max="11" width="18.59765625" style="58" customWidth="1"/>
    <col min="12" max="12" width="19.796875" style="58" customWidth="1"/>
    <col min="13" max="13" width="18.59765625" style="58" customWidth="1"/>
    <col min="14" max="14" width="19.796875" style="58" customWidth="1"/>
    <col min="15" max="15" width="18.59765625" style="58" customWidth="1"/>
    <col min="16" max="16" width="19.796875" style="58" customWidth="1"/>
    <col min="17" max="17" width="18.59765625" style="58" customWidth="1"/>
    <col min="18" max="18" width="19.796875" style="58" customWidth="1"/>
    <col min="19" max="19" width="18.59765625" style="58" customWidth="1"/>
    <col min="20" max="20" width="19.796875" style="58" customWidth="1"/>
    <col min="21" max="21" width="18.59765625" style="58" customWidth="1"/>
    <col min="22" max="16384" width="9.59765625" style="57"/>
  </cols>
  <sheetData>
    <row r="2" spans="2:21" s="56" customFormat="1" x14ac:dyDescent="0.15">
      <c r="B2" s="49" t="s">
        <v>0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</row>
    <row r="3" spans="2:21" x14ac:dyDescent="0.15">
      <c r="B3" s="4"/>
      <c r="C3" s="5" t="s">
        <v>4</v>
      </c>
      <c r="D3" s="5" t="s">
        <v>4</v>
      </c>
      <c r="E3" s="5" t="s">
        <v>4</v>
      </c>
      <c r="F3" s="5" t="s">
        <v>4</v>
      </c>
      <c r="G3" s="5" t="s">
        <v>52</v>
      </c>
      <c r="H3" s="5" t="s">
        <v>52</v>
      </c>
      <c r="I3" s="5" t="s">
        <v>52</v>
      </c>
      <c r="J3" s="5" t="s">
        <v>52</v>
      </c>
      <c r="K3" s="5" t="s">
        <v>53</v>
      </c>
      <c r="L3" s="5" t="s">
        <v>53</v>
      </c>
      <c r="M3" s="5" t="s">
        <v>53</v>
      </c>
      <c r="N3" s="5" t="s">
        <v>53</v>
      </c>
      <c r="O3" s="5" t="s">
        <v>60</v>
      </c>
      <c r="P3" s="5" t="s">
        <v>60</v>
      </c>
      <c r="Q3" s="5" t="s">
        <v>60</v>
      </c>
      <c r="R3" s="5" t="s">
        <v>60</v>
      </c>
      <c r="S3" s="5" t="s">
        <v>64</v>
      </c>
      <c r="T3" s="5" t="s">
        <v>64</v>
      </c>
      <c r="U3" s="5" t="s">
        <v>64</v>
      </c>
    </row>
    <row r="4" spans="2:21" ht="16.5" thickBot="1" x14ac:dyDescent="0.2">
      <c r="B4" s="6" t="s">
        <v>32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6</v>
      </c>
      <c r="H4" s="7" t="s">
        <v>7</v>
      </c>
      <c r="I4" s="7" t="s">
        <v>8</v>
      </c>
      <c r="J4" s="7" t="s">
        <v>9</v>
      </c>
      <c r="K4" s="7" t="s">
        <v>6</v>
      </c>
      <c r="L4" s="7" t="s">
        <v>7</v>
      </c>
      <c r="M4" s="7" t="s">
        <v>8</v>
      </c>
      <c r="N4" s="7" t="s">
        <v>9</v>
      </c>
      <c r="O4" s="7" t="s">
        <v>6</v>
      </c>
      <c r="P4" s="7" t="s">
        <v>7</v>
      </c>
      <c r="Q4" s="7" t="s">
        <v>8</v>
      </c>
      <c r="R4" s="7" t="s">
        <v>9</v>
      </c>
      <c r="S4" s="7" t="s">
        <v>6</v>
      </c>
      <c r="T4" s="7" t="s">
        <v>7</v>
      </c>
      <c r="U4" s="7" t="s">
        <v>8</v>
      </c>
    </row>
    <row r="5" spans="2:21" ht="9" customHeight="1" x14ac:dyDescent="0.15">
      <c r="B5" s="4"/>
      <c r="C5" s="9"/>
      <c r="D5" s="8"/>
      <c r="E5" s="9"/>
      <c r="F5" s="8"/>
      <c r="G5" s="9"/>
      <c r="H5" s="8"/>
      <c r="I5" s="9"/>
      <c r="J5" s="8"/>
      <c r="K5" s="9"/>
      <c r="L5" s="8"/>
      <c r="M5" s="9"/>
      <c r="N5" s="8"/>
      <c r="O5" s="9"/>
      <c r="P5" s="8"/>
      <c r="Q5" s="9"/>
      <c r="R5" s="8"/>
      <c r="S5" s="9"/>
      <c r="T5" s="8"/>
      <c r="U5" s="9"/>
    </row>
    <row r="6" spans="2:21" s="56" customFormat="1" x14ac:dyDescent="0.15">
      <c r="B6" s="17" t="s">
        <v>33</v>
      </c>
      <c r="C6" s="19">
        <v>338</v>
      </c>
      <c r="D6" s="18">
        <v>340</v>
      </c>
      <c r="E6" s="19">
        <v>373</v>
      </c>
      <c r="F6" s="18">
        <v>469</v>
      </c>
      <c r="G6" s="19">
        <v>372</v>
      </c>
      <c r="H6" s="18">
        <v>389</v>
      </c>
      <c r="I6" s="19">
        <v>370</v>
      </c>
      <c r="J6" s="18">
        <v>483</v>
      </c>
      <c r="K6" s="19">
        <v>382</v>
      </c>
      <c r="L6" s="18">
        <v>485</v>
      </c>
      <c r="M6" s="19">
        <v>457</v>
      </c>
      <c r="N6" s="18">
        <v>689</v>
      </c>
      <c r="O6" s="19">
        <v>442</v>
      </c>
      <c r="P6" s="18">
        <v>604</v>
      </c>
      <c r="Q6" s="19">
        <v>472</v>
      </c>
      <c r="R6" s="18">
        <v>698</v>
      </c>
      <c r="S6" s="19">
        <v>454</v>
      </c>
      <c r="T6" s="18">
        <v>688</v>
      </c>
      <c r="U6" s="19">
        <v>517</v>
      </c>
    </row>
    <row r="7" spans="2:21" x14ac:dyDescent="0.15">
      <c r="B7" s="53" t="s">
        <v>34</v>
      </c>
      <c r="C7" s="55">
        <v>-64</v>
      </c>
      <c r="D7" s="54">
        <v>-62</v>
      </c>
      <c r="E7" s="55">
        <v>-70</v>
      </c>
      <c r="F7" s="54">
        <v>-62</v>
      </c>
      <c r="G7" s="55">
        <v>-73</v>
      </c>
      <c r="H7" s="54">
        <v>-72</v>
      </c>
      <c r="I7" s="55">
        <v>-85</v>
      </c>
      <c r="J7" s="54">
        <v>-79</v>
      </c>
      <c r="K7" s="55">
        <v>-68</v>
      </c>
      <c r="L7" s="54">
        <v>-116</v>
      </c>
      <c r="M7" s="55">
        <v>-75</v>
      </c>
      <c r="N7" s="54">
        <v>-100</v>
      </c>
      <c r="O7" s="55">
        <v>-82</v>
      </c>
      <c r="P7" s="54">
        <v>-119</v>
      </c>
      <c r="Q7" s="55">
        <v>-87</v>
      </c>
      <c r="R7" s="54">
        <v>-101</v>
      </c>
      <c r="S7" s="55">
        <v>-77</v>
      </c>
      <c r="T7" s="54">
        <v>-136</v>
      </c>
      <c r="U7" s="55">
        <v>-76</v>
      </c>
    </row>
    <row r="8" spans="2:21" x14ac:dyDescent="0.15">
      <c r="B8" s="53" t="s">
        <v>35</v>
      </c>
      <c r="C8" s="55">
        <v>-69</v>
      </c>
      <c r="D8" s="54">
        <v>-69</v>
      </c>
      <c r="E8" s="55">
        <v>-62</v>
      </c>
      <c r="F8" s="54">
        <v>-79</v>
      </c>
      <c r="G8" s="55">
        <v>-76</v>
      </c>
      <c r="H8" s="54">
        <v>-82</v>
      </c>
      <c r="I8" s="55">
        <v>-76</v>
      </c>
      <c r="J8" s="54">
        <v>-92</v>
      </c>
      <c r="K8" s="55">
        <v>-89</v>
      </c>
      <c r="L8" s="54">
        <v>-98</v>
      </c>
      <c r="M8" s="55">
        <v>-92</v>
      </c>
      <c r="N8" s="54">
        <v>-118</v>
      </c>
      <c r="O8" s="55">
        <v>-111</v>
      </c>
      <c r="P8" s="54">
        <v>-148</v>
      </c>
      <c r="Q8" s="55">
        <v>-104</v>
      </c>
      <c r="R8" s="54">
        <v>-150</v>
      </c>
      <c r="S8" s="55">
        <v>-126</v>
      </c>
      <c r="T8" s="54">
        <v>-135</v>
      </c>
      <c r="U8" s="55">
        <v>-144</v>
      </c>
    </row>
    <row r="9" spans="2:21" x14ac:dyDescent="0.15">
      <c r="B9" s="14" t="s">
        <v>58</v>
      </c>
      <c r="C9" s="16">
        <v>0</v>
      </c>
      <c r="D9" s="15">
        <v>0</v>
      </c>
      <c r="E9" s="16">
        <v>0</v>
      </c>
      <c r="F9" s="15">
        <v>0</v>
      </c>
      <c r="G9" s="16">
        <v>0</v>
      </c>
      <c r="H9" s="15">
        <v>0</v>
      </c>
      <c r="I9" s="16">
        <v>0</v>
      </c>
      <c r="J9" s="15">
        <v>0</v>
      </c>
      <c r="K9" s="16">
        <v>0</v>
      </c>
      <c r="L9" s="15">
        <v>0</v>
      </c>
      <c r="M9" s="16">
        <v>0</v>
      </c>
      <c r="N9" s="15">
        <v>0</v>
      </c>
      <c r="O9" s="16">
        <v>0</v>
      </c>
      <c r="P9" s="15">
        <v>0</v>
      </c>
      <c r="Q9" s="16">
        <v>0</v>
      </c>
      <c r="R9" s="15">
        <v>0</v>
      </c>
      <c r="S9" s="16">
        <v>0</v>
      </c>
      <c r="T9" s="15">
        <v>0</v>
      </c>
      <c r="U9" s="16">
        <v>0</v>
      </c>
    </row>
    <row r="10" spans="2:21" s="56" customFormat="1" x14ac:dyDescent="0.15">
      <c r="B10" s="10" t="s">
        <v>54</v>
      </c>
      <c r="C10" s="12">
        <v>61</v>
      </c>
      <c r="D10" s="11">
        <v>55</v>
      </c>
      <c r="E10" s="12">
        <v>62</v>
      </c>
      <c r="F10" s="11">
        <v>112</v>
      </c>
      <c r="G10" s="12">
        <v>75</v>
      </c>
      <c r="H10" s="11">
        <v>72</v>
      </c>
      <c r="I10" s="12">
        <v>49</v>
      </c>
      <c r="J10" s="11">
        <v>84</v>
      </c>
      <c r="K10" s="12">
        <v>66</v>
      </c>
      <c r="L10" s="11">
        <v>81</v>
      </c>
      <c r="M10" s="12">
        <v>109</v>
      </c>
      <c r="N10" s="11">
        <v>156</v>
      </c>
      <c r="O10" s="12">
        <v>81</v>
      </c>
      <c r="P10" s="11">
        <v>119</v>
      </c>
      <c r="Q10" s="12">
        <v>92</v>
      </c>
      <c r="R10" s="11">
        <v>60</v>
      </c>
      <c r="S10" s="12">
        <v>62</v>
      </c>
      <c r="T10" s="11">
        <v>164</v>
      </c>
      <c r="U10" s="12">
        <v>74</v>
      </c>
    </row>
    <row r="11" spans="2:21" s="56" customFormat="1" x14ac:dyDescent="0.15">
      <c r="B11" s="17" t="s">
        <v>36</v>
      </c>
      <c r="C11" s="19">
        <v>57</v>
      </c>
      <c r="D11" s="18">
        <v>60</v>
      </c>
      <c r="E11" s="19">
        <v>61</v>
      </c>
      <c r="F11" s="18">
        <v>122</v>
      </c>
      <c r="G11" s="19">
        <v>71</v>
      </c>
      <c r="H11" s="18">
        <v>59</v>
      </c>
      <c r="I11" s="19">
        <v>43</v>
      </c>
      <c r="J11" s="18">
        <v>53</v>
      </c>
      <c r="K11" s="19">
        <v>54</v>
      </c>
      <c r="L11" s="18">
        <v>65</v>
      </c>
      <c r="M11" s="19">
        <v>84</v>
      </c>
      <c r="N11" s="18">
        <v>134</v>
      </c>
      <c r="O11" s="19">
        <v>63</v>
      </c>
      <c r="P11" s="18">
        <v>75</v>
      </c>
      <c r="Q11" s="19">
        <v>50</v>
      </c>
      <c r="R11" s="18">
        <v>23</v>
      </c>
      <c r="S11" s="19">
        <v>23</v>
      </c>
      <c r="T11" s="18">
        <v>114</v>
      </c>
      <c r="U11" s="19">
        <v>-60</v>
      </c>
    </row>
    <row r="12" spans="2:21" s="59" customFormat="1" ht="21.75" customHeight="1" x14ac:dyDescent="0.25">
      <c r="B12" s="20" t="s">
        <v>37</v>
      </c>
      <c r="C12" s="22">
        <v>35</v>
      </c>
      <c r="D12" s="21">
        <v>48</v>
      </c>
      <c r="E12" s="22">
        <v>37</v>
      </c>
      <c r="F12" s="21">
        <v>123</v>
      </c>
      <c r="G12" s="22">
        <v>17</v>
      </c>
      <c r="H12" s="21">
        <v>182</v>
      </c>
      <c r="I12" s="22">
        <v>35</v>
      </c>
      <c r="J12" s="21">
        <v>37</v>
      </c>
      <c r="K12" s="22">
        <v>33</v>
      </c>
      <c r="L12" s="21">
        <v>33</v>
      </c>
      <c r="M12" s="22">
        <v>59</v>
      </c>
      <c r="N12" s="21">
        <v>67</v>
      </c>
      <c r="O12" s="22">
        <v>22</v>
      </c>
      <c r="P12" s="21">
        <v>13</v>
      </c>
      <c r="Q12" s="22">
        <v>-13</v>
      </c>
      <c r="R12" s="21">
        <v>-133</v>
      </c>
      <c r="S12" s="22">
        <v>111</v>
      </c>
      <c r="T12" s="21">
        <v>38</v>
      </c>
      <c r="U12" s="22">
        <v>-83</v>
      </c>
    </row>
    <row r="13" spans="2:21" s="59" customFormat="1" x14ac:dyDescent="0.25">
      <c r="B13" s="20" t="s">
        <v>61</v>
      </c>
      <c r="C13" s="22">
        <v>49.245485000000109</v>
      </c>
      <c r="D13" s="21">
        <v>58.607949699999956</v>
      </c>
      <c r="E13" s="22">
        <v>46.269324600000076</v>
      </c>
      <c r="F13" s="21">
        <v>116.32492639999987</v>
      </c>
      <c r="G13" s="22">
        <v>32.182313900000032</v>
      </c>
      <c r="H13" s="21">
        <v>43.713744199999866</v>
      </c>
      <c r="I13" s="22">
        <v>33.382617000000181</v>
      </c>
      <c r="J13" s="21">
        <v>31.995410399999869</v>
      </c>
      <c r="K13" s="22">
        <v>33.790447499999964</v>
      </c>
      <c r="L13" s="21">
        <v>36.797462999999915</v>
      </c>
      <c r="M13" s="22">
        <v>59.705324400000244</v>
      </c>
      <c r="N13" s="21">
        <v>114.45888330000011</v>
      </c>
      <c r="O13" s="22">
        <v>42.923305099999993</v>
      </c>
      <c r="P13" s="21">
        <v>49.557313099999995</v>
      </c>
      <c r="Q13" s="22">
        <v>24.999094800000421</v>
      </c>
      <c r="R13" s="21">
        <v>9.1018555999995385</v>
      </c>
      <c r="S13" s="22">
        <v>0.51170680000004154</v>
      </c>
      <c r="T13" s="21">
        <v>87.113394700000015</v>
      </c>
      <c r="U13" s="22">
        <v>-73.47619740000016</v>
      </c>
    </row>
    <row r="14" spans="2:21" s="60" customFormat="1" ht="21.75" customHeight="1" x14ac:dyDescent="0.25">
      <c r="B14" s="24" t="s">
        <v>55</v>
      </c>
      <c r="C14" s="26">
        <v>0.18047337278106509</v>
      </c>
      <c r="D14" s="25">
        <v>0.16176470588235295</v>
      </c>
      <c r="E14" s="26">
        <v>0.16621983914209115</v>
      </c>
      <c r="F14" s="25">
        <v>0.23880597014925373</v>
      </c>
      <c r="G14" s="26">
        <v>0.20161290322580644</v>
      </c>
      <c r="H14" s="25">
        <v>0.18508997429305912</v>
      </c>
      <c r="I14" s="26">
        <v>0.13243243243243244</v>
      </c>
      <c r="J14" s="25">
        <v>0.17391304347826086</v>
      </c>
      <c r="K14" s="26">
        <v>0.17277486910994763</v>
      </c>
      <c r="L14" s="25">
        <v>0.1670103092783505</v>
      </c>
      <c r="M14" s="26">
        <v>0.23851203501094093</v>
      </c>
      <c r="N14" s="25">
        <v>0.22641509433962265</v>
      </c>
      <c r="O14" s="26">
        <v>0.18325791855203619</v>
      </c>
      <c r="P14" s="25">
        <v>0.19701986754966888</v>
      </c>
      <c r="Q14" s="26">
        <v>0.19491525423728814</v>
      </c>
      <c r="R14" s="25">
        <v>8.5959885386819479E-2</v>
      </c>
      <c r="S14" s="26">
        <v>0.13656387665198239</v>
      </c>
      <c r="T14" s="25">
        <v>0.23837209302325582</v>
      </c>
      <c r="U14" s="26">
        <v>0.14313346228239845</v>
      </c>
    </row>
    <row r="15" spans="2:21" s="61" customFormat="1" x14ac:dyDescent="0.15">
      <c r="B15" s="27" t="s">
        <v>38</v>
      </c>
      <c r="C15" s="29">
        <v>510.5</v>
      </c>
      <c r="D15" s="28">
        <v>519.5</v>
      </c>
      <c r="E15" s="29">
        <v>526.5</v>
      </c>
      <c r="F15" s="28">
        <v>376</v>
      </c>
      <c r="G15" s="29">
        <v>388</v>
      </c>
      <c r="H15" s="28">
        <v>393</v>
      </c>
      <c r="I15" s="29">
        <v>405</v>
      </c>
      <c r="J15" s="28">
        <v>403</v>
      </c>
      <c r="K15" s="29">
        <v>412</v>
      </c>
      <c r="L15" s="28">
        <v>440</v>
      </c>
      <c r="M15" s="29">
        <v>438</v>
      </c>
      <c r="N15" s="28">
        <v>446</v>
      </c>
      <c r="O15" s="29">
        <v>468.91309999999999</v>
      </c>
      <c r="P15" s="28">
        <v>485.91309999999999</v>
      </c>
      <c r="Q15" s="29">
        <v>498.91309999999999</v>
      </c>
      <c r="R15" s="28">
        <v>551.91309999999999</v>
      </c>
      <c r="S15" s="29">
        <v>555.91309999999999</v>
      </c>
      <c r="T15" s="28">
        <v>550.91309999999999</v>
      </c>
      <c r="U15" s="29">
        <v>565.91309999999999</v>
      </c>
    </row>
    <row r="16" spans="2:21" ht="9" customHeight="1" x14ac:dyDescent="0.15">
      <c r="B16" s="4"/>
      <c r="C16" s="9"/>
      <c r="D16" s="8"/>
      <c r="E16" s="9"/>
      <c r="F16" s="8"/>
      <c r="G16" s="9"/>
      <c r="H16" s="8"/>
      <c r="I16" s="9"/>
      <c r="J16" s="8"/>
      <c r="K16" s="9"/>
      <c r="L16" s="8"/>
      <c r="M16" s="9"/>
      <c r="N16" s="8"/>
      <c r="O16" s="9"/>
      <c r="P16" s="8"/>
      <c r="Q16" s="9"/>
      <c r="R16" s="8"/>
      <c r="S16" s="9"/>
      <c r="T16" s="8"/>
      <c r="U16" s="9"/>
    </row>
    <row r="17" spans="2:21" s="61" customFormat="1" x14ac:dyDescent="0.15">
      <c r="B17" s="10" t="s">
        <v>42</v>
      </c>
      <c r="C17" s="38"/>
      <c r="D17" s="37"/>
      <c r="E17" s="38"/>
      <c r="F17" s="37"/>
      <c r="G17" s="38"/>
      <c r="H17" s="37"/>
      <c r="I17" s="38"/>
      <c r="J17" s="37"/>
      <c r="K17" s="38"/>
      <c r="L17" s="37"/>
      <c r="M17" s="38"/>
      <c r="N17" s="37"/>
      <c r="O17" s="38"/>
      <c r="P17" s="37"/>
      <c r="Q17" s="38"/>
      <c r="R17" s="37"/>
      <c r="S17" s="38"/>
      <c r="T17" s="37"/>
      <c r="U17" s="38"/>
    </row>
    <row r="18" spans="2:21" s="61" customFormat="1" x14ac:dyDescent="0.15">
      <c r="B18" s="4" t="s">
        <v>46</v>
      </c>
      <c r="C18" s="40">
        <v>131.19999999999999</v>
      </c>
      <c r="D18" s="39">
        <v>131.80000000000001</v>
      </c>
      <c r="E18" s="40">
        <v>130.80000000000001</v>
      </c>
      <c r="F18" s="39">
        <v>120.1</v>
      </c>
      <c r="G18" s="40">
        <v>121.3</v>
      </c>
      <c r="H18" s="39">
        <v>123.2</v>
      </c>
      <c r="I18" s="40">
        <v>132.80000000000001</v>
      </c>
      <c r="J18" s="39">
        <v>134.5</v>
      </c>
      <c r="K18" s="40">
        <v>146.1</v>
      </c>
      <c r="L18" s="39">
        <v>143.5</v>
      </c>
      <c r="M18" s="40">
        <v>150.4</v>
      </c>
      <c r="N18" s="39">
        <v>159.5</v>
      </c>
      <c r="O18" s="40">
        <v>166.1</v>
      </c>
      <c r="P18" s="39">
        <v>175.6</v>
      </c>
      <c r="Q18" s="40">
        <v>178.9</v>
      </c>
      <c r="R18" s="39">
        <v>186.2</v>
      </c>
      <c r="S18" s="40">
        <v>196</v>
      </c>
      <c r="T18" s="39">
        <v>202.2</v>
      </c>
      <c r="U18" s="40">
        <v>184.1</v>
      </c>
    </row>
    <row r="19" spans="2:21" s="61" customFormat="1" x14ac:dyDescent="0.15">
      <c r="B19" s="41" t="s">
        <v>47</v>
      </c>
      <c r="C19" s="46">
        <v>4.3</v>
      </c>
      <c r="D19" s="45">
        <v>3.2</v>
      </c>
      <c r="E19" s="46">
        <v>1.7</v>
      </c>
      <c r="F19" s="45">
        <v>-3.1</v>
      </c>
      <c r="G19" s="46">
        <v>-1.8</v>
      </c>
      <c r="H19" s="45">
        <v>-1</v>
      </c>
      <c r="I19" s="46">
        <v>3.8</v>
      </c>
      <c r="J19" s="45">
        <v>1.5</v>
      </c>
      <c r="K19" s="46">
        <v>4.3</v>
      </c>
      <c r="L19" s="45">
        <v>-2.2999999999999998</v>
      </c>
      <c r="M19" s="46">
        <v>6.3</v>
      </c>
      <c r="N19" s="45">
        <v>14.3</v>
      </c>
      <c r="O19" s="46">
        <v>-3.8</v>
      </c>
      <c r="P19" s="45">
        <v>1.9</v>
      </c>
      <c r="Q19" s="46">
        <v>4.0999999999999996</v>
      </c>
      <c r="R19" s="45">
        <v>-2.6</v>
      </c>
      <c r="S19" s="46">
        <v>0.5</v>
      </c>
      <c r="T19" s="45">
        <v>2.7</v>
      </c>
      <c r="U19" s="46">
        <v>-22.6</v>
      </c>
    </row>
    <row r="20" spans="2:21" ht="6.75" customHeight="1" x14ac:dyDescent="0.15">
      <c r="B20" s="4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</row>
    <row r="21" spans="2:21" s="61" customFormat="1" x14ac:dyDescent="0.15">
      <c r="B21" s="27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</row>
    <row r="22" spans="2:21" x14ac:dyDescent="0.15">
      <c r="B22" s="4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</row>
    <row r="23" spans="2:21" s="56" customFormat="1" x14ac:dyDescent="0.15">
      <c r="B23" s="51" t="s">
        <v>1</v>
      </c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</row>
    <row r="24" spans="2:21" s="56" customFormat="1" x14ac:dyDescent="0.15">
      <c r="B24" s="3"/>
      <c r="C24" s="5" t="s">
        <v>4</v>
      </c>
      <c r="D24" s="5" t="s">
        <v>4</v>
      </c>
      <c r="E24" s="5" t="s">
        <v>4</v>
      </c>
      <c r="F24" s="5" t="s">
        <v>4</v>
      </c>
      <c r="G24" s="5" t="s">
        <v>52</v>
      </c>
      <c r="H24" s="5" t="s">
        <v>52</v>
      </c>
      <c r="I24" s="5" t="s">
        <v>52</v>
      </c>
      <c r="J24" s="5" t="s">
        <v>52</v>
      </c>
      <c r="K24" s="5" t="s">
        <v>53</v>
      </c>
      <c r="L24" s="5" t="s">
        <v>53</v>
      </c>
      <c r="M24" s="5" t="s">
        <v>53</v>
      </c>
      <c r="N24" s="5" t="s">
        <v>53</v>
      </c>
      <c r="O24" s="5" t="s">
        <v>60</v>
      </c>
      <c r="P24" s="5" t="s">
        <v>60</v>
      </c>
      <c r="Q24" s="5" t="s">
        <v>60</v>
      </c>
      <c r="R24" s="5" t="s">
        <v>60</v>
      </c>
      <c r="S24" s="5" t="s">
        <v>64</v>
      </c>
      <c r="T24" s="5" t="s">
        <v>64</v>
      </c>
      <c r="U24" s="5" t="s">
        <v>64</v>
      </c>
    </row>
    <row r="25" spans="2:21" s="56" customFormat="1" ht="16.5" thickBot="1" x14ac:dyDescent="0.2">
      <c r="B25" s="6" t="s">
        <v>32</v>
      </c>
      <c r="C25" s="7" t="s">
        <v>6</v>
      </c>
      <c r="D25" s="7" t="s">
        <v>7</v>
      </c>
      <c r="E25" s="7" t="s">
        <v>8</v>
      </c>
      <c r="F25" s="7" t="s">
        <v>9</v>
      </c>
      <c r="G25" s="7" t="s">
        <v>6</v>
      </c>
      <c r="H25" s="7" t="s">
        <v>7</v>
      </c>
      <c r="I25" s="7" t="s">
        <v>8</v>
      </c>
      <c r="J25" s="7" t="s">
        <v>9</v>
      </c>
      <c r="K25" s="7" t="s">
        <v>6</v>
      </c>
      <c r="L25" s="7" t="s">
        <v>7</v>
      </c>
      <c r="M25" s="7" t="s">
        <v>8</v>
      </c>
      <c r="N25" s="7" t="s">
        <v>9</v>
      </c>
      <c r="O25" s="7" t="s">
        <v>6</v>
      </c>
      <c r="P25" s="7" t="s">
        <v>7</v>
      </c>
      <c r="Q25" s="7" t="s">
        <v>8</v>
      </c>
      <c r="R25" s="7" t="s">
        <v>9</v>
      </c>
      <c r="S25" s="7" t="s">
        <v>6</v>
      </c>
      <c r="T25" s="7" t="s">
        <v>7</v>
      </c>
      <c r="U25" s="7" t="s">
        <v>8</v>
      </c>
    </row>
    <row r="26" spans="2:21" x14ac:dyDescent="0.15">
      <c r="B26" s="4" t="s">
        <v>40</v>
      </c>
      <c r="C26" s="32">
        <v>37</v>
      </c>
      <c r="D26" s="31">
        <v>102</v>
      </c>
      <c r="E26" s="32">
        <v>65</v>
      </c>
      <c r="F26" s="31">
        <v>100</v>
      </c>
      <c r="G26" s="32">
        <v>32</v>
      </c>
      <c r="H26" s="31">
        <v>106</v>
      </c>
      <c r="I26" s="32">
        <v>80</v>
      </c>
      <c r="J26" s="31">
        <v>82</v>
      </c>
      <c r="K26" s="32">
        <v>62</v>
      </c>
      <c r="L26" s="31">
        <v>76</v>
      </c>
      <c r="M26" s="32">
        <v>62</v>
      </c>
      <c r="N26" s="31">
        <v>113</v>
      </c>
      <c r="O26" s="32">
        <v>40</v>
      </c>
      <c r="P26" s="31">
        <v>63</v>
      </c>
      <c r="Q26" s="32">
        <v>54</v>
      </c>
      <c r="R26" s="31">
        <v>89</v>
      </c>
      <c r="S26" s="32">
        <v>34</v>
      </c>
      <c r="T26" s="31">
        <v>69</v>
      </c>
      <c r="U26" s="32">
        <v>45</v>
      </c>
    </row>
    <row r="27" spans="2:21" x14ac:dyDescent="0.15">
      <c r="B27" s="14" t="s">
        <v>41</v>
      </c>
      <c r="C27" s="34">
        <v>49</v>
      </c>
      <c r="D27" s="33">
        <v>59</v>
      </c>
      <c r="E27" s="34">
        <v>91</v>
      </c>
      <c r="F27" s="33">
        <v>126</v>
      </c>
      <c r="G27" s="34">
        <v>48</v>
      </c>
      <c r="H27" s="33">
        <v>68</v>
      </c>
      <c r="I27" s="34">
        <v>64</v>
      </c>
      <c r="J27" s="33">
        <v>106</v>
      </c>
      <c r="K27" s="34">
        <v>59</v>
      </c>
      <c r="L27" s="33">
        <v>55</v>
      </c>
      <c r="M27" s="34">
        <v>81</v>
      </c>
      <c r="N27" s="33">
        <v>150</v>
      </c>
      <c r="O27" s="34">
        <v>70</v>
      </c>
      <c r="P27" s="33">
        <v>96</v>
      </c>
      <c r="Q27" s="34">
        <v>92</v>
      </c>
      <c r="R27" s="33">
        <v>210</v>
      </c>
      <c r="S27" s="34">
        <v>68</v>
      </c>
      <c r="T27" s="33">
        <v>97</v>
      </c>
      <c r="U27" s="34">
        <v>107</v>
      </c>
    </row>
    <row r="28" spans="2:21" s="56" customFormat="1" x14ac:dyDescent="0.15">
      <c r="B28" s="3" t="s">
        <v>33</v>
      </c>
      <c r="C28" s="36">
        <v>87</v>
      </c>
      <c r="D28" s="35">
        <v>161</v>
      </c>
      <c r="E28" s="36">
        <v>156</v>
      </c>
      <c r="F28" s="35">
        <v>226</v>
      </c>
      <c r="G28" s="36">
        <v>80</v>
      </c>
      <c r="H28" s="35">
        <v>174</v>
      </c>
      <c r="I28" s="36">
        <v>144</v>
      </c>
      <c r="J28" s="35">
        <v>188</v>
      </c>
      <c r="K28" s="36">
        <v>121</v>
      </c>
      <c r="L28" s="35">
        <v>131</v>
      </c>
      <c r="M28" s="36">
        <v>144</v>
      </c>
      <c r="N28" s="35">
        <v>262</v>
      </c>
      <c r="O28" s="36">
        <v>111</v>
      </c>
      <c r="P28" s="35">
        <v>159</v>
      </c>
      <c r="Q28" s="36">
        <v>146</v>
      </c>
      <c r="R28" s="35">
        <v>299</v>
      </c>
      <c r="S28" s="36">
        <v>103</v>
      </c>
      <c r="T28" s="35">
        <v>166</v>
      </c>
      <c r="U28" s="36">
        <v>152</v>
      </c>
    </row>
    <row r="29" spans="2:21" x14ac:dyDescent="0.15">
      <c r="B29" s="4" t="s">
        <v>34</v>
      </c>
      <c r="C29" s="32">
        <v>-7</v>
      </c>
      <c r="D29" s="31">
        <v>-11</v>
      </c>
      <c r="E29" s="32">
        <v>-9</v>
      </c>
      <c r="F29" s="31">
        <v>-10</v>
      </c>
      <c r="G29" s="32">
        <v>-4</v>
      </c>
      <c r="H29" s="31">
        <v>-14</v>
      </c>
      <c r="I29" s="32">
        <v>-26</v>
      </c>
      <c r="J29" s="31">
        <v>-19</v>
      </c>
      <c r="K29" s="32">
        <v>-13</v>
      </c>
      <c r="L29" s="31">
        <v>-19</v>
      </c>
      <c r="M29" s="32">
        <v>-13</v>
      </c>
      <c r="N29" s="31">
        <v>-29</v>
      </c>
      <c r="O29" s="32">
        <v>-6</v>
      </c>
      <c r="P29" s="31">
        <v>-10</v>
      </c>
      <c r="Q29" s="32">
        <v>-22</v>
      </c>
      <c r="R29" s="31">
        <v>-50</v>
      </c>
      <c r="S29" s="32">
        <v>-9</v>
      </c>
      <c r="T29" s="31">
        <v>-17</v>
      </c>
      <c r="U29" s="32">
        <v>-11</v>
      </c>
    </row>
    <row r="30" spans="2:21" x14ac:dyDescent="0.15">
      <c r="B30" s="14" t="s">
        <v>35</v>
      </c>
      <c r="C30" s="34">
        <v>-37</v>
      </c>
      <c r="D30" s="33">
        <v>-34</v>
      </c>
      <c r="E30" s="34">
        <v>-32</v>
      </c>
      <c r="F30" s="33">
        <v>-41</v>
      </c>
      <c r="G30" s="34">
        <v>-37</v>
      </c>
      <c r="H30" s="33">
        <v>-35</v>
      </c>
      <c r="I30" s="34">
        <v>-32</v>
      </c>
      <c r="J30" s="33">
        <v>-37</v>
      </c>
      <c r="K30" s="34">
        <v>-39</v>
      </c>
      <c r="L30" s="33">
        <v>-36</v>
      </c>
      <c r="M30" s="34">
        <v>-33</v>
      </c>
      <c r="N30" s="33">
        <v>-35</v>
      </c>
      <c r="O30" s="34">
        <v>-36</v>
      </c>
      <c r="P30" s="33">
        <v>-43</v>
      </c>
      <c r="Q30" s="34">
        <v>-37</v>
      </c>
      <c r="R30" s="33">
        <v>-57</v>
      </c>
      <c r="S30" s="34">
        <v>-40</v>
      </c>
      <c r="T30" s="33">
        <v>-44</v>
      </c>
      <c r="U30" s="34">
        <v>-42</v>
      </c>
    </row>
    <row r="31" spans="2:21" s="56" customFormat="1" x14ac:dyDescent="0.15">
      <c r="B31" s="3" t="s">
        <v>54</v>
      </c>
      <c r="C31" s="36">
        <v>-15</v>
      </c>
      <c r="D31" s="35">
        <v>25</v>
      </c>
      <c r="E31" s="36">
        <v>24</v>
      </c>
      <c r="F31" s="35">
        <v>31</v>
      </c>
      <c r="G31" s="36">
        <v>-12</v>
      </c>
      <c r="H31" s="35">
        <v>36</v>
      </c>
      <c r="I31" s="36">
        <v>14</v>
      </c>
      <c r="J31" s="35">
        <v>20</v>
      </c>
      <c r="K31" s="36">
        <v>2</v>
      </c>
      <c r="L31" s="35">
        <v>2</v>
      </c>
      <c r="M31" s="36">
        <v>23</v>
      </c>
      <c r="N31" s="35">
        <v>43</v>
      </c>
      <c r="O31" s="36">
        <v>-2</v>
      </c>
      <c r="P31" s="35">
        <v>16</v>
      </c>
      <c r="Q31" s="36">
        <v>5</v>
      </c>
      <c r="R31" s="35">
        <v>30</v>
      </c>
      <c r="S31" s="36">
        <v>-12</v>
      </c>
      <c r="T31" s="35">
        <v>15</v>
      </c>
      <c r="U31" s="36">
        <v>11</v>
      </c>
    </row>
    <row r="32" spans="2:21" s="60" customFormat="1" ht="21.75" customHeight="1" x14ac:dyDescent="0.25">
      <c r="B32" s="24" t="s">
        <v>55</v>
      </c>
      <c r="C32" s="26">
        <v>-0.17241379310344829</v>
      </c>
      <c r="D32" s="25">
        <v>0.15527950310559005</v>
      </c>
      <c r="E32" s="26">
        <v>0.15384615384615385</v>
      </c>
      <c r="F32" s="25">
        <v>0.13716814159292035</v>
      </c>
      <c r="G32" s="26">
        <v>-0.15</v>
      </c>
      <c r="H32" s="25">
        <v>0.20689655172413793</v>
      </c>
      <c r="I32" s="26">
        <v>9.7222222222222224E-2</v>
      </c>
      <c r="J32" s="25">
        <v>0.10638297872340426</v>
      </c>
      <c r="K32" s="26">
        <v>1.6528925619834711E-2</v>
      </c>
      <c r="L32" s="25">
        <v>1.5267175572519083E-2</v>
      </c>
      <c r="M32" s="26">
        <v>0.15972222222222221</v>
      </c>
      <c r="N32" s="25">
        <v>0.16412213740458015</v>
      </c>
      <c r="O32" s="26">
        <v>-1.8018018018018018E-2</v>
      </c>
      <c r="P32" s="25">
        <v>0.10062893081761007</v>
      </c>
      <c r="Q32" s="26">
        <v>3.4246575342465752E-2</v>
      </c>
      <c r="R32" s="25">
        <v>0.10033444816053512</v>
      </c>
      <c r="S32" s="26">
        <v>-0.11650485436893204</v>
      </c>
      <c r="T32" s="25">
        <v>9.036144578313253E-2</v>
      </c>
      <c r="U32" s="26">
        <v>7.2368421052631582E-2</v>
      </c>
    </row>
    <row r="33" spans="2:21" s="61" customFormat="1" x14ac:dyDescent="0.15">
      <c r="B33" s="27" t="s">
        <v>38</v>
      </c>
      <c r="C33" s="29">
        <v>215</v>
      </c>
      <c r="D33" s="28">
        <v>214</v>
      </c>
      <c r="E33" s="29">
        <v>220</v>
      </c>
      <c r="F33" s="28">
        <v>211</v>
      </c>
      <c r="G33" s="29">
        <v>218</v>
      </c>
      <c r="H33" s="28">
        <v>213</v>
      </c>
      <c r="I33" s="29">
        <v>206</v>
      </c>
      <c r="J33" s="28">
        <v>203</v>
      </c>
      <c r="K33" s="29">
        <v>208</v>
      </c>
      <c r="L33" s="28">
        <v>225</v>
      </c>
      <c r="M33" s="29">
        <v>212</v>
      </c>
      <c r="N33" s="28">
        <v>210</v>
      </c>
      <c r="O33" s="29">
        <v>211.8492</v>
      </c>
      <c r="P33" s="28">
        <v>208.8492</v>
      </c>
      <c r="Q33" s="29">
        <v>208.8492</v>
      </c>
      <c r="R33" s="28">
        <v>220.8492</v>
      </c>
      <c r="S33" s="29">
        <v>219.8492</v>
      </c>
      <c r="T33" s="28">
        <v>215.91309999999999</v>
      </c>
      <c r="U33" s="29">
        <v>213.91309999999999</v>
      </c>
    </row>
    <row r="34" spans="2:21" ht="9" customHeight="1" x14ac:dyDescent="0.15">
      <c r="B34" s="4"/>
      <c r="C34" s="9"/>
      <c r="D34" s="8"/>
      <c r="E34" s="9"/>
      <c r="F34" s="8"/>
      <c r="G34" s="9"/>
      <c r="H34" s="8"/>
      <c r="I34" s="9"/>
      <c r="J34" s="8"/>
      <c r="K34" s="9"/>
      <c r="L34" s="8"/>
      <c r="M34" s="9"/>
      <c r="N34" s="8"/>
      <c r="O34" s="9"/>
      <c r="P34" s="8"/>
      <c r="Q34" s="9"/>
      <c r="R34" s="8"/>
      <c r="S34" s="9"/>
      <c r="T34" s="8"/>
      <c r="U34" s="9"/>
    </row>
    <row r="35" spans="2:21" s="61" customFormat="1" x14ac:dyDescent="0.15">
      <c r="B35" s="10" t="s">
        <v>42</v>
      </c>
      <c r="C35" s="38"/>
      <c r="D35" s="37"/>
      <c r="E35" s="38"/>
      <c r="F35" s="37"/>
      <c r="G35" s="38"/>
      <c r="H35" s="37"/>
      <c r="I35" s="38"/>
      <c r="J35" s="37"/>
      <c r="K35" s="38"/>
      <c r="L35" s="37"/>
      <c r="M35" s="38"/>
      <c r="N35" s="37"/>
      <c r="O35" s="38"/>
      <c r="P35" s="37"/>
      <c r="Q35" s="38"/>
      <c r="R35" s="37"/>
      <c r="S35" s="38"/>
      <c r="T35" s="37"/>
      <c r="U35" s="38"/>
    </row>
    <row r="36" spans="2:21" s="61" customFormat="1" x14ac:dyDescent="0.15">
      <c r="B36" s="4" t="s">
        <v>43</v>
      </c>
      <c r="C36" s="40">
        <v>6.7</v>
      </c>
      <c r="D36" s="39">
        <v>15.9</v>
      </c>
      <c r="E36" s="40">
        <v>10.3</v>
      </c>
      <c r="F36" s="39">
        <v>25.4</v>
      </c>
      <c r="G36" s="40">
        <v>6.2</v>
      </c>
      <c r="H36" s="39">
        <v>20</v>
      </c>
      <c r="I36" s="40">
        <v>7.7</v>
      </c>
      <c r="J36" s="39">
        <v>21.7</v>
      </c>
      <c r="K36" s="40">
        <v>7.1</v>
      </c>
      <c r="L36" s="39">
        <v>15.3</v>
      </c>
      <c r="M36" s="40">
        <v>11.3</v>
      </c>
      <c r="N36" s="39">
        <v>22.6</v>
      </c>
      <c r="O36" s="40">
        <v>12.5</v>
      </c>
      <c r="P36" s="39">
        <v>16</v>
      </c>
      <c r="Q36" s="40">
        <v>16.899999999999999</v>
      </c>
      <c r="R36" s="39">
        <v>23.3</v>
      </c>
      <c r="S36" s="40">
        <v>5.0999999999999996</v>
      </c>
      <c r="T36" s="39">
        <v>10.199999999999999</v>
      </c>
      <c r="U36" s="40">
        <v>11.4</v>
      </c>
    </row>
    <row r="37" spans="2:21" s="61" customFormat="1" x14ac:dyDescent="0.15">
      <c r="B37" s="41" t="s">
        <v>44</v>
      </c>
      <c r="C37" s="43">
        <v>3.2</v>
      </c>
      <c r="D37" s="42">
        <v>11.3</v>
      </c>
      <c r="E37" s="43">
        <v>5</v>
      </c>
      <c r="F37" s="42">
        <v>14.4</v>
      </c>
      <c r="G37" s="43">
        <v>4</v>
      </c>
      <c r="H37" s="42">
        <v>12.5</v>
      </c>
      <c r="I37" s="43">
        <v>4</v>
      </c>
      <c r="J37" s="42">
        <v>9.4</v>
      </c>
      <c r="K37" s="43">
        <v>3.9</v>
      </c>
      <c r="L37" s="42">
        <v>12.9</v>
      </c>
      <c r="M37" s="43">
        <v>6.7</v>
      </c>
      <c r="N37" s="42">
        <v>13.8</v>
      </c>
      <c r="O37" s="43">
        <v>2.8</v>
      </c>
      <c r="P37" s="42">
        <v>6</v>
      </c>
      <c r="Q37" s="43">
        <v>9.4</v>
      </c>
      <c r="R37" s="42">
        <v>11.8</v>
      </c>
      <c r="S37" s="43">
        <v>1.5</v>
      </c>
      <c r="T37" s="42">
        <v>4.8</v>
      </c>
      <c r="U37" s="43">
        <v>3.9</v>
      </c>
    </row>
    <row r="38" spans="2:21" s="61" customFormat="1" x14ac:dyDescent="0.15">
      <c r="B38" s="41" t="s">
        <v>45</v>
      </c>
      <c r="C38" s="43">
        <v>3.5</v>
      </c>
      <c r="D38" s="42">
        <v>4.5999999999999996</v>
      </c>
      <c r="E38" s="43">
        <v>5.3</v>
      </c>
      <c r="F38" s="42">
        <v>11</v>
      </c>
      <c r="G38" s="43">
        <v>2.1</v>
      </c>
      <c r="H38" s="42">
        <v>7.4</v>
      </c>
      <c r="I38" s="43">
        <v>3.6</v>
      </c>
      <c r="J38" s="42">
        <v>12.3</v>
      </c>
      <c r="K38" s="43">
        <v>3.2</v>
      </c>
      <c r="L38" s="42">
        <v>2.4</v>
      </c>
      <c r="M38" s="43">
        <v>4.5999999999999996</v>
      </c>
      <c r="N38" s="42">
        <v>8.6999999999999993</v>
      </c>
      <c r="O38" s="43">
        <v>9.6</v>
      </c>
      <c r="P38" s="42">
        <v>9.9</v>
      </c>
      <c r="Q38" s="43">
        <v>7.4</v>
      </c>
      <c r="R38" s="42">
        <v>11.5</v>
      </c>
      <c r="S38" s="43">
        <v>3.6</v>
      </c>
      <c r="T38" s="42">
        <v>5.4</v>
      </c>
      <c r="U38" s="43">
        <v>7.5</v>
      </c>
    </row>
    <row r="39" spans="2:21" ht="6.75" customHeight="1" x14ac:dyDescent="0.15">
      <c r="B39" s="4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</row>
    <row r="40" spans="2:21" x14ac:dyDescent="0.15">
      <c r="B40" s="27" t="s">
        <v>39</v>
      </c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</row>
    <row r="41" spans="2:21" x14ac:dyDescent="0.15">
      <c r="B41" s="27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</row>
    <row r="42" spans="2:21" x14ac:dyDescent="0.15">
      <c r="B42" s="4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</row>
    <row r="43" spans="2:21" s="56" customFormat="1" x14ac:dyDescent="0.15">
      <c r="B43" s="1" t="s">
        <v>2</v>
      </c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</row>
    <row r="44" spans="2:21" x14ac:dyDescent="0.15">
      <c r="B44" s="4"/>
      <c r="C44" s="5" t="s">
        <v>4</v>
      </c>
      <c r="D44" s="5" t="s">
        <v>4</v>
      </c>
      <c r="E44" s="5" t="s">
        <v>4</v>
      </c>
      <c r="F44" s="5" t="s">
        <v>4</v>
      </c>
      <c r="G44" s="5" t="s">
        <v>52</v>
      </c>
      <c r="H44" s="5" t="s">
        <v>52</v>
      </c>
      <c r="I44" s="5" t="s">
        <v>52</v>
      </c>
      <c r="J44" s="5" t="s">
        <v>52</v>
      </c>
      <c r="K44" s="5" t="s">
        <v>53</v>
      </c>
      <c r="L44" s="5" t="s">
        <v>53</v>
      </c>
      <c r="M44" s="5" t="s">
        <v>53</v>
      </c>
      <c r="N44" s="5" t="s">
        <v>53</v>
      </c>
      <c r="O44" s="5" t="s">
        <v>60</v>
      </c>
      <c r="P44" s="5" t="s">
        <v>60</v>
      </c>
      <c r="Q44" s="5" t="s">
        <v>60</v>
      </c>
      <c r="R44" s="5" t="s">
        <v>60</v>
      </c>
      <c r="S44" s="5" t="s">
        <v>64</v>
      </c>
      <c r="T44" s="5" t="s">
        <v>64</v>
      </c>
      <c r="U44" s="5" t="s">
        <v>64</v>
      </c>
    </row>
    <row r="45" spans="2:21" ht="16.5" thickBot="1" x14ac:dyDescent="0.2">
      <c r="B45" s="6" t="s">
        <v>32</v>
      </c>
      <c r="C45" s="7" t="s">
        <v>6</v>
      </c>
      <c r="D45" s="7" t="s">
        <v>7</v>
      </c>
      <c r="E45" s="7" t="s">
        <v>8</v>
      </c>
      <c r="F45" s="7" t="s">
        <v>9</v>
      </c>
      <c r="G45" s="7" t="s">
        <v>6</v>
      </c>
      <c r="H45" s="7" t="s">
        <v>7</v>
      </c>
      <c r="I45" s="7" t="s">
        <v>8</v>
      </c>
      <c r="J45" s="7" t="s">
        <v>9</v>
      </c>
      <c r="K45" s="7" t="s">
        <v>6</v>
      </c>
      <c r="L45" s="7" t="s">
        <v>7</v>
      </c>
      <c r="M45" s="7" t="s">
        <v>8</v>
      </c>
      <c r="N45" s="7" t="s">
        <v>9</v>
      </c>
      <c r="O45" s="7" t="s">
        <v>6</v>
      </c>
      <c r="P45" s="7" t="s">
        <v>7</v>
      </c>
      <c r="Q45" s="7" t="s">
        <v>8</v>
      </c>
      <c r="R45" s="7" t="s">
        <v>9</v>
      </c>
      <c r="S45" s="7" t="s">
        <v>6</v>
      </c>
      <c r="T45" s="7" t="s">
        <v>7</v>
      </c>
      <c r="U45" s="7" t="s">
        <v>8</v>
      </c>
    </row>
    <row r="46" spans="2:21" x14ac:dyDescent="0.15">
      <c r="B46" s="4" t="s">
        <v>22</v>
      </c>
      <c r="C46" s="32">
        <v>129</v>
      </c>
      <c r="D46" s="31">
        <v>107</v>
      </c>
      <c r="E46" s="32">
        <v>76</v>
      </c>
      <c r="F46" s="31">
        <v>121</v>
      </c>
      <c r="G46" s="32">
        <v>81</v>
      </c>
      <c r="H46" s="31">
        <v>78</v>
      </c>
      <c r="I46" s="32">
        <v>84</v>
      </c>
      <c r="J46" s="31">
        <v>72</v>
      </c>
      <c r="K46" s="32">
        <v>89</v>
      </c>
      <c r="L46" s="31">
        <v>98</v>
      </c>
      <c r="M46" s="32">
        <v>111</v>
      </c>
      <c r="N46" s="31">
        <v>98</v>
      </c>
      <c r="O46" s="32">
        <v>94</v>
      </c>
      <c r="P46" s="31">
        <v>85</v>
      </c>
      <c r="Q46" s="32">
        <v>68</v>
      </c>
      <c r="R46" s="31">
        <v>64</v>
      </c>
      <c r="S46" s="32">
        <v>59</v>
      </c>
      <c r="T46" s="31">
        <v>64</v>
      </c>
      <c r="U46" s="32">
        <v>61</v>
      </c>
    </row>
    <row r="47" spans="2:21" x14ac:dyDescent="0.15">
      <c r="B47" s="14" t="s">
        <v>23</v>
      </c>
      <c r="C47" s="34">
        <v>58</v>
      </c>
      <c r="D47" s="33">
        <v>28</v>
      </c>
      <c r="E47" s="34">
        <v>92</v>
      </c>
      <c r="F47" s="33">
        <v>40</v>
      </c>
      <c r="G47" s="34">
        <v>163</v>
      </c>
      <c r="H47" s="33">
        <v>86</v>
      </c>
      <c r="I47" s="34">
        <v>78</v>
      </c>
      <c r="J47" s="33">
        <v>106</v>
      </c>
      <c r="K47" s="34">
        <v>96</v>
      </c>
      <c r="L47" s="33">
        <v>130</v>
      </c>
      <c r="M47" s="34">
        <v>108</v>
      </c>
      <c r="N47" s="33">
        <v>121</v>
      </c>
      <c r="O47" s="34">
        <v>114</v>
      </c>
      <c r="P47" s="33">
        <v>149</v>
      </c>
      <c r="Q47" s="34">
        <v>137</v>
      </c>
      <c r="R47" s="33">
        <v>163</v>
      </c>
      <c r="S47" s="34">
        <v>151</v>
      </c>
      <c r="T47" s="33">
        <v>151</v>
      </c>
      <c r="U47" s="34">
        <v>135</v>
      </c>
    </row>
    <row r="48" spans="2:21" s="56" customFormat="1" x14ac:dyDescent="0.15">
      <c r="B48" s="3" t="s">
        <v>33</v>
      </c>
      <c r="C48" s="36">
        <v>187</v>
      </c>
      <c r="D48" s="35">
        <v>135</v>
      </c>
      <c r="E48" s="36">
        <v>168</v>
      </c>
      <c r="F48" s="35">
        <v>161</v>
      </c>
      <c r="G48" s="36">
        <v>244</v>
      </c>
      <c r="H48" s="35">
        <v>163</v>
      </c>
      <c r="I48" s="36">
        <v>162</v>
      </c>
      <c r="J48" s="35">
        <v>179</v>
      </c>
      <c r="K48" s="36">
        <v>185</v>
      </c>
      <c r="L48" s="35">
        <v>228</v>
      </c>
      <c r="M48" s="36">
        <v>220</v>
      </c>
      <c r="N48" s="35">
        <v>218</v>
      </c>
      <c r="O48" s="36">
        <v>209</v>
      </c>
      <c r="P48" s="35">
        <v>235</v>
      </c>
      <c r="Q48" s="36">
        <v>204</v>
      </c>
      <c r="R48" s="35">
        <v>227</v>
      </c>
      <c r="S48" s="36">
        <v>210</v>
      </c>
      <c r="T48" s="35">
        <v>215</v>
      </c>
      <c r="U48" s="36">
        <v>195</v>
      </c>
    </row>
    <row r="49" spans="2:21" x14ac:dyDescent="0.15">
      <c r="B49" s="4" t="s">
        <v>34</v>
      </c>
      <c r="C49" s="32">
        <v>-38</v>
      </c>
      <c r="D49" s="31">
        <v>-41</v>
      </c>
      <c r="E49" s="32">
        <v>-44</v>
      </c>
      <c r="F49" s="31">
        <v>-35</v>
      </c>
      <c r="G49" s="32">
        <v>-50</v>
      </c>
      <c r="H49" s="31">
        <v>-48</v>
      </c>
      <c r="I49" s="32">
        <v>-46</v>
      </c>
      <c r="J49" s="31">
        <v>-39</v>
      </c>
      <c r="K49" s="32">
        <v>-38</v>
      </c>
      <c r="L49" s="31">
        <v>-38</v>
      </c>
      <c r="M49" s="32">
        <v>-37</v>
      </c>
      <c r="N49" s="31">
        <v>-38</v>
      </c>
      <c r="O49" s="32">
        <v>-37</v>
      </c>
      <c r="P49" s="31">
        <v>-43</v>
      </c>
      <c r="Q49" s="32">
        <v>-41</v>
      </c>
      <c r="R49" s="31">
        <v>-40</v>
      </c>
      <c r="S49" s="32">
        <v>-36</v>
      </c>
      <c r="T49" s="31">
        <v>-33</v>
      </c>
      <c r="U49" s="32">
        <v>-35</v>
      </c>
    </row>
    <row r="50" spans="2:21" x14ac:dyDescent="0.15">
      <c r="B50" s="14" t="s">
        <v>35</v>
      </c>
      <c r="C50" s="34">
        <v>-18</v>
      </c>
      <c r="D50" s="33">
        <v>-19</v>
      </c>
      <c r="E50" s="34">
        <v>-19</v>
      </c>
      <c r="F50" s="33">
        <v>-22</v>
      </c>
      <c r="G50" s="34">
        <v>-19</v>
      </c>
      <c r="H50" s="33">
        <v>-26</v>
      </c>
      <c r="I50" s="34">
        <v>-21</v>
      </c>
      <c r="J50" s="33">
        <v>-21</v>
      </c>
      <c r="K50" s="34">
        <v>-22</v>
      </c>
      <c r="L50" s="33">
        <v>-26</v>
      </c>
      <c r="M50" s="34">
        <v>-26</v>
      </c>
      <c r="N50" s="33">
        <v>-38</v>
      </c>
      <c r="O50" s="34">
        <v>-33</v>
      </c>
      <c r="P50" s="33">
        <v>-27</v>
      </c>
      <c r="Q50" s="34">
        <v>-32</v>
      </c>
      <c r="R50" s="33">
        <v>-43</v>
      </c>
      <c r="S50" s="34">
        <v>-35</v>
      </c>
      <c r="T50" s="33">
        <v>-28</v>
      </c>
      <c r="U50" s="34">
        <v>-41</v>
      </c>
    </row>
    <row r="51" spans="2:21" s="56" customFormat="1" x14ac:dyDescent="0.15">
      <c r="B51" s="3" t="s">
        <v>54</v>
      </c>
      <c r="C51" s="36">
        <v>70</v>
      </c>
      <c r="D51" s="35">
        <v>34</v>
      </c>
      <c r="E51" s="36">
        <v>44</v>
      </c>
      <c r="F51" s="35">
        <v>74</v>
      </c>
      <c r="G51" s="36">
        <v>104</v>
      </c>
      <c r="H51" s="35">
        <v>47</v>
      </c>
      <c r="I51" s="36">
        <v>44</v>
      </c>
      <c r="J51" s="35">
        <v>63</v>
      </c>
      <c r="K51" s="36">
        <v>74</v>
      </c>
      <c r="L51" s="35">
        <v>91</v>
      </c>
      <c r="M51" s="36">
        <v>95</v>
      </c>
      <c r="N51" s="35">
        <v>76</v>
      </c>
      <c r="O51" s="36">
        <v>96</v>
      </c>
      <c r="P51" s="35">
        <v>103</v>
      </c>
      <c r="Q51" s="36">
        <v>87</v>
      </c>
      <c r="R51" s="35">
        <v>37</v>
      </c>
      <c r="S51" s="36">
        <v>87</v>
      </c>
      <c r="T51" s="35">
        <v>94</v>
      </c>
      <c r="U51" s="36">
        <v>64</v>
      </c>
    </row>
    <row r="52" spans="2:21" s="60" customFormat="1" ht="21.75" customHeight="1" x14ac:dyDescent="0.25">
      <c r="B52" s="24" t="s">
        <v>55</v>
      </c>
      <c r="C52" s="26">
        <v>0.37433155080213903</v>
      </c>
      <c r="D52" s="25">
        <v>0.25185185185185183</v>
      </c>
      <c r="E52" s="26">
        <v>0.26190476190476192</v>
      </c>
      <c r="F52" s="25">
        <v>0.45962732919254656</v>
      </c>
      <c r="G52" s="26">
        <v>0.42622950819672129</v>
      </c>
      <c r="H52" s="25">
        <v>0.28834355828220859</v>
      </c>
      <c r="I52" s="26">
        <v>0.27160493827160492</v>
      </c>
      <c r="J52" s="25">
        <v>0.35195530726256985</v>
      </c>
      <c r="K52" s="26">
        <v>0.4</v>
      </c>
      <c r="L52" s="25">
        <v>0.39912280701754388</v>
      </c>
      <c r="M52" s="26">
        <v>0.43181818181818182</v>
      </c>
      <c r="N52" s="25">
        <v>0.34862385321100919</v>
      </c>
      <c r="O52" s="26">
        <v>0.45933014354066987</v>
      </c>
      <c r="P52" s="25">
        <v>0.43829787234042555</v>
      </c>
      <c r="Q52" s="26">
        <v>0.4264705882352941</v>
      </c>
      <c r="R52" s="25">
        <v>0.16299559471365638</v>
      </c>
      <c r="S52" s="26">
        <v>0.41428571428571431</v>
      </c>
      <c r="T52" s="25">
        <v>0.43720930232558142</v>
      </c>
      <c r="U52" s="26">
        <v>0.3282051282051282</v>
      </c>
    </row>
    <row r="53" spans="2:21" s="61" customFormat="1" x14ac:dyDescent="0.15">
      <c r="B53" s="27" t="s">
        <v>38</v>
      </c>
      <c r="C53" s="29">
        <v>69</v>
      </c>
      <c r="D53" s="28">
        <v>73</v>
      </c>
      <c r="E53" s="29">
        <v>73</v>
      </c>
      <c r="F53" s="28">
        <v>73</v>
      </c>
      <c r="G53" s="29">
        <v>75</v>
      </c>
      <c r="H53" s="28">
        <v>79</v>
      </c>
      <c r="I53" s="29">
        <v>82</v>
      </c>
      <c r="J53" s="28">
        <v>78</v>
      </c>
      <c r="K53" s="29">
        <v>81</v>
      </c>
      <c r="L53" s="28">
        <v>84</v>
      </c>
      <c r="M53" s="29">
        <v>85</v>
      </c>
      <c r="N53" s="28">
        <v>89</v>
      </c>
      <c r="O53" s="29">
        <v>89</v>
      </c>
      <c r="P53" s="28">
        <v>90</v>
      </c>
      <c r="Q53" s="29">
        <v>91</v>
      </c>
      <c r="R53" s="28">
        <v>91</v>
      </c>
      <c r="S53" s="29">
        <v>96</v>
      </c>
      <c r="T53" s="28">
        <v>93</v>
      </c>
      <c r="U53" s="29">
        <v>92</v>
      </c>
    </row>
    <row r="54" spans="2:21" ht="9" customHeight="1" x14ac:dyDescent="0.15">
      <c r="B54" s="4"/>
      <c r="C54" s="9"/>
      <c r="D54" s="8"/>
      <c r="E54" s="9"/>
      <c r="F54" s="8"/>
      <c r="G54" s="9"/>
      <c r="H54" s="8"/>
      <c r="I54" s="9"/>
      <c r="J54" s="8"/>
      <c r="K54" s="9"/>
      <c r="L54" s="8"/>
      <c r="M54" s="9"/>
      <c r="N54" s="8"/>
      <c r="O54" s="9"/>
      <c r="P54" s="8"/>
      <c r="Q54" s="9"/>
      <c r="R54" s="8"/>
      <c r="S54" s="9"/>
      <c r="T54" s="8"/>
      <c r="U54" s="9"/>
    </row>
    <row r="55" spans="2:21" s="61" customFormat="1" x14ac:dyDescent="0.15">
      <c r="B55" s="10" t="s">
        <v>42</v>
      </c>
      <c r="C55" s="38"/>
      <c r="D55" s="37"/>
      <c r="E55" s="38"/>
      <c r="F55" s="37"/>
      <c r="G55" s="38"/>
      <c r="H55" s="37"/>
      <c r="I55" s="38"/>
      <c r="J55" s="37"/>
      <c r="K55" s="38"/>
      <c r="L55" s="37"/>
      <c r="M55" s="38"/>
      <c r="N55" s="37"/>
      <c r="O55" s="38"/>
      <c r="P55" s="37"/>
      <c r="Q55" s="38"/>
      <c r="R55" s="37"/>
      <c r="S55" s="38"/>
      <c r="T55" s="37"/>
      <c r="U55" s="38"/>
    </row>
    <row r="56" spans="2:21" s="61" customFormat="1" x14ac:dyDescent="0.15">
      <c r="B56" s="4" t="s">
        <v>46</v>
      </c>
      <c r="C56" s="40">
        <v>91.2</v>
      </c>
      <c r="D56" s="39">
        <v>92.3</v>
      </c>
      <c r="E56" s="40">
        <v>90.3</v>
      </c>
      <c r="F56" s="39">
        <v>93.1</v>
      </c>
      <c r="G56" s="40">
        <v>89.7</v>
      </c>
      <c r="H56" s="39">
        <v>92.5</v>
      </c>
      <c r="I56" s="40">
        <v>97.8</v>
      </c>
      <c r="J56" s="39">
        <v>98.9</v>
      </c>
      <c r="K56" s="40">
        <v>101.3</v>
      </c>
      <c r="L56" s="39">
        <v>97.2</v>
      </c>
      <c r="M56" s="40">
        <v>102.3</v>
      </c>
      <c r="N56" s="39">
        <v>109.3</v>
      </c>
      <c r="O56" s="40">
        <v>105.9</v>
      </c>
      <c r="P56" s="39">
        <v>110.7</v>
      </c>
      <c r="Q56" s="40">
        <v>112.3</v>
      </c>
      <c r="R56" s="39">
        <v>103.9</v>
      </c>
      <c r="S56" s="40">
        <v>107</v>
      </c>
      <c r="T56" s="39">
        <v>107.3</v>
      </c>
      <c r="U56" s="40">
        <v>83.8</v>
      </c>
    </row>
    <row r="57" spans="2:21" s="61" customFormat="1" x14ac:dyDescent="0.15">
      <c r="B57" s="41" t="s">
        <v>47</v>
      </c>
      <c r="C57" s="46">
        <v>4.0999999999999996</v>
      </c>
      <c r="D57" s="45">
        <v>3.2</v>
      </c>
      <c r="E57" s="46">
        <v>1</v>
      </c>
      <c r="F57" s="45">
        <v>-0.1</v>
      </c>
      <c r="G57" s="46">
        <v>-1.5</v>
      </c>
      <c r="H57" s="45">
        <v>0.3</v>
      </c>
      <c r="I57" s="46">
        <v>2.4</v>
      </c>
      <c r="J57" s="45">
        <v>-3.7</v>
      </c>
      <c r="K57" s="46">
        <v>-0.1</v>
      </c>
      <c r="L57" s="45">
        <v>-2.7</v>
      </c>
      <c r="M57" s="46">
        <v>4.5999999999999996</v>
      </c>
      <c r="N57" s="45">
        <v>7.1</v>
      </c>
      <c r="O57" s="46">
        <v>-5.8</v>
      </c>
      <c r="P57" s="45">
        <v>-0.8</v>
      </c>
      <c r="Q57" s="46">
        <v>2.1</v>
      </c>
      <c r="R57" s="45">
        <v>-1.7</v>
      </c>
      <c r="S57" s="46">
        <v>-3.9</v>
      </c>
      <c r="T57" s="45">
        <v>-2</v>
      </c>
      <c r="U57" s="46">
        <v>-24.9</v>
      </c>
    </row>
    <row r="58" spans="2:21" s="61" customFormat="1" x14ac:dyDescent="0.15">
      <c r="B58" s="41" t="s">
        <v>48</v>
      </c>
      <c r="C58" s="46">
        <v>42.6</v>
      </c>
      <c r="D58" s="45">
        <v>45.5</v>
      </c>
      <c r="E58" s="46">
        <v>44.3</v>
      </c>
      <c r="F58" s="45">
        <v>44.6</v>
      </c>
      <c r="G58" s="46">
        <v>38.5</v>
      </c>
      <c r="H58" s="45">
        <v>37.1</v>
      </c>
      <c r="I58" s="46">
        <v>34.700000000000003</v>
      </c>
      <c r="J58" s="45">
        <v>30.8</v>
      </c>
      <c r="K58" s="46">
        <v>30.8</v>
      </c>
      <c r="L58" s="45">
        <v>30.7</v>
      </c>
      <c r="M58" s="46">
        <v>31.6</v>
      </c>
      <c r="N58" s="45">
        <v>32</v>
      </c>
      <c r="O58" s="46">
        <v>32.299999999999997</v>
      </c>
      <c r="P58" s="45">
        <v>33.799999999999997</v>
      </c>
      <c r="Q58" s="46">
        <v>34.1</v>
      </c>
      <c r="R58" s="45">
        <v>29.3</v>
      </c>
      <c r="S58" s="46">
        <v>29.5</v>
      </c>
      <c r="T58" s="45">
        <v>29.2</v>
      </c>
      <c r="U58" s="46">
        <v>28.3</v>
      </c>
    </row>
    <row r="59" spans="2:21" s="61" customFormat="1" x14ac:dyDescent="0.15">
      <c r="B59" s="47" t="s">
        <v>47</v>
      </c>
      <c r="C59" s="46">
        <v>3.5</v>
      </c>
      <c r="D59" s="45">
        <v>3.6</v>
      </c>
      <c r="E59" s="46">
        <v>-0.5</v>
      </c>
      <c r="F59" s="45">
        <v>-1.4</v>
      </c>
      <c r="G59" s="46">
        <v>-4.9000000000000004</v>
      </c>
      <c r="H59" s="45">
        <v>-1.4</v>
      </c>
      <c r="I59" s="46">
        <v>-3.8</v>
      </c>
      <c r="J59" s="45">
        <v>-4.3</v>
      </c>
      <c r="K59" s="46">
        <v>-0.6</v>
      </c>
      <c r="L59" s="45">
        <v>-0.7</v>
      </c>
      <c r="M59" s="46">
        <v>0.6</v>
      </c>
      <c r="N59" s="45">
        <v>0.8</v>
      </c>
      <c r="O59" s="46">
        <v>0.2</v>
      </c>
      <c r="P59" s="45">
        <v>1.1000000000000001</v>
      </c>
      <c r="Q59" s="46">
        <v>-0.3</v>
      </c>
      <c r="R59" s="45">
        <v>-2.1</v>
      </c>
      <c r="S59" s="46">
        <v>-1.2</v>
      </c>
      <c r="T59" s="45">
        <v>-1.2</v>
      </c>
      <c r="U59" s="46">
        <v>-0.8</v>
      </c>
    </row>
    <row r="60" spans="2:21" s="61" customFormat="1" x14ac:dyDescent="0.15">
      <c r="B60" s="41" t="s">
        <v>49</v>
      </c>
      <c r="C60" s="46">
        <v>48.6</v>
      </c>
      <c r="D60" s="45">
        <v>46.8</v>
      </c>
      <c r="E60" s="46">
        <v>46</v>
      </c>
      <c r="F60" s="45">
        <v>48.5</v>
      </c>
      <c r="G60" s="46">
        <v>51.2</v>
      </c>
      <c r="H60" s="45">
        <v>55.4</v>
      </c>
      <c r="I60" s="46">
        <v>63</v>
      </c>
      <c r="J60" s="45">
        <v>68.099999999999994</v>
      </c>
      <c r="K60" s="46">
        <v>70.5</v>
      </c>
      <c r="L60" s="45">
        <v>66.599999999999994</v>
      </c>
      <c r="M60" s="46">
        <v>70.7</v>
      </c>
      <c r="N60" s="45">
        <v>77.3</v>
      </c>
      <c r="O60" s="46">
        <v>73.599999999999994</v>
      </c>
      <c r="P60" s="45">
        <v>76.8</v>
      </c>
      <c r="Q60" s="46">
        <v>78.2</v>
      </c>
      <c r="R60" s="45">
        <v>74.7</v>
      </c>
      <c r="S60" s="46">
        <v>77.400000000000006</v>
      </c>
      <c r="T60" s="45">
        <v>78.099999999999994</v>
      </c>
      <c r="U60" s="46">
        <v>55.5</v>
      </c>
    </row>
    <row r="61" spans="2:21" s="61" customFormat="1" x14ac:dyDescent="0.15">
      <c r="B61" s="47" t="s">
        <v>47</v>
      </c>
      <c r="C61" s="46">
        <v>0.6</v>
      </c>
      <c r="D61" s="45">
        <v>-0.4</v>
      </c>
      <c r="E61" s="46">
        <v>1.4</v>
      </c>
      <c r="F61" s="45">
        <v>1.3</v>
      </c>
      <c r="G61" s="46">
        <v>3.4</v>
      </c>
      <c r="H61" s="45">
        <v>1.7</v>
      </c>
      <c r="I61" s="46">
        <v>6.1</v>
      </c>
      <c r="J61" s="45">
        <v>0.6</v>
      </c>
      <c r="K61" s="46">
        <v>0.6</v>
      </c>
      <c r="L61" s="45">
        <v>-2</v>
      </c>
      <c r="M61" s="46">
        <v>4.0999999999999996</v>
      </c>
      <c r="N61" s="45">
        <v>6.3</v>
      </c>
      <c r="O61" s="46">
        <v>-6.1</v>
      </c>
      <c r="P61" s="45">
        <v>-1.9</v>
      </c>
      <c r="Q61" s="46">
        <v>2.5</v>
      </c>
      <c r="R61" s="45">
        <v>0.4</v>
      </c>
      <c r="S61" s="46">
        <v>-2.7</v>
      </c>
      <c r="T61" s="45">
        <v>-0.7</v>
      </c>
      <c r="U61" s="46">
        <v>-24.1</v>
      </c>
    </row>
    <row r="62" spans="2:21" ht="6.75" customHeight="1" x14ac:dyDescent="0.15">
      <c r="B62" s="4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</row>
    <row r="63" spans="2:21" x14ac:dyDescent="0.15">
      <c r="B63" s="27" t="s">
        <v>39</v>
      </c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</row>
    <row r="64" spans="2:21" x14ac:dyDescent="0.15">
      <c r="B64" s="27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</row>
    <row r="65" spans="2:21" x14ac:dyDescent="0.15">
      <c r="B65" s="4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</row>
    <row r="66" spans="2:21" s="56" customFormat="1" x14ac:dyDescent="0.15">
      <c r="B66" s="2" t="s">
        <v>3</v>
      </c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</row>
    <row r="67" spans="2:21" x14ac:dyDescent="0.15">
      <c r="B67" s="4"/>
      <c r="C67" s="5" t="s">
        <v>4</v>
      </c>
      <c r="D67" s="5" t="s">
        <v>4</v>
      </c>
      <c r="E67" s="5" t="s">
        <v>4</v>
      </c>
      <c r="F67" s="5" t="s">
        <v>4</v>
      </c>
      <c r="G67" s="5" t="s">
        <v>52</v>
      </c>
      <c r="H67" s="5" t="s">
        <v>52</v>
      </c>
      <c r="I67" s="5" t="s">
        <v>52</v>
      </c>
      <c r="J67" s="5" t="s">
        <v>52</v>
      </c>
      <c r="K67" s="5" t="s">
        <v>53</v>
      </c>
      <c r="L67" s="5" t="s">
        <v>53</v>
      </c>
      <c r="M67" s="5" t="s">
        <v>53</v>
      </c>
      <c r="N67" s="5" t="s">
        <v>53</v>
      </c>
      <c r="O67" s="5" t="s">
        <v>60</v>
      </c>
      <c r="P67" s="5" t="s">
        <v>60</v>
      </c>
      <c r="Q67" s="5" t="s">
        <v>60</v>
      </c>
      <c r="R67" s="5" t="s">
        <v>60</v>
      </c>
      <c r="S67" s="5" t="s">
        <v>64</v>
      </c>
      <c r="T67" s="5" t="s">
        <v>64</v>
      </c>
      <c r="U67" s="5" t="s">
        <v>64</v>
      </c>
    </row>
    <row r="68" spans="2:21" ht="16.5" thickBot="1" x14ac:dyDescent="0.2">
      <c r="B68" s="6" t="s">
        <v>32</v>
      </c>
      <c r="C68" s="7" t="s">
        <v>6</v>
      </c>
      <c r="D68" s="7" t="s">
        <v>7</v>
      </c>
      <c r="E68" s="7" t="s">
        <v>8</v>
      </c>
      <c r="F68" s="7" t="s">
        <v>9</v>
      </c>
      <c r="G68" s="7" t="s">
        <v>6</v>
      </c>
      <c r="H68" s="7" t="s">
        <v>7</v>
      </c>
      <c r="I68" s="7" t="s">
        <v>8</v>
      </c>
      <c r="J68" s="7" t="s">
        <v>9</v>
      </c>
      <c r="K68" s="7" t="s">
        <v>6</v>
      </c>
      <c r="L68" s="7" t="s">
        <v>7</v>
      </c>
      <c r="M68" s="7" t="s">
        <v>8</v>
      </c>
      <c r="N68" s="7" t="s">
        <v>9</v>
      </c>
      <c r="O68" s="7" t="s">
        <v>6</v>
      </c>
      <c r="P68" s="7" t="s">
        <v>7</v>
      </c>
      <c r="Q68" s="7" t="s">
        <v>8</v>
      </c>
      <c r="R68" s="7" t="s">
        <v>9</v>
      </c>
      <c r="S68" s="7" t="s">
        <v>6</v>
      </c>
      <c r="T68" s="7" t="s">
        <v>7</v>
      </c>
      <c r="U68" s="7" t="s">
        <v>8</v>
      </c>
    </row>
    <row r="69" spans="2:21" x14ac:dyDescent="0.15">
      <c r="B69" s="4" t="s">
        <v>28</v>
      </c>
      <c r="C69" s="32">
        <v>44</v>
      </c>
      <c r="D69" s="31">
        <v>35</v>
      </c>
      <c r="E69" s="32">
        <v>38</v>
      </c>
      <c r="F69" s="31">
        <v>49</v>
      </c>
      <c r="G69" s="32">
        <v>41</v>
      </c>
      <c r="H69" s="31">
        <v>40</v>
      </c>
      <c r="I69" s="32">
        <v>49</v>
      </c>
      <c r="J69" s="31">
        <v>82</v>
      </c>
      <c r="K69" s="32">
        <v>63</v>
      </c>
      <c r="L69" s="31">
        <v>113</v>
      </c>
      <c r="M69" s="32">
        <v>76</v>
      </c>
      <c r="N69" s="31">
        <v>117</v>
      </c>
      <c r="O69" s="32">
        <v>82</v>
      </c>
      <c r="P69" s="31">
        <v>130</v>
      </c>
      <c r="Q69" s="32">
        <v>90</v>
      </c>
      <c r="R69" s="31">
        <v>104</v>
      </c>
      <c r="S69" s="32">
        <v>104</v>
      </c>
      <c r="T69" s="31">
        <v>237</v>
      </c>
      <c r="U69" s="32">
        <v>124</v>
      </c>
    </row>
    <row r="70" spans="2:21" x14ac:dyDescent="0.15">
      <c r="B70" s="14" t="s">
        <v>29</v>
      </c>
      <c r="C70" s="34">
        <v>22</v>
      </c>
      <c r="D70" s="33">
        <v>11</v>
      </c>
      <c r="E70" s="34">
        <v>12</v>
      </c>
      <c r="F70" s="33">
        <v>39</v>
      </c>
      <c r="G70" s="34">
        <v>12</v>
      </c>
      <c r="H70" s="33">
        <v>15</v>
      </c>
      <c r="I70" s="34">
        <v>20</v>
      </c>
      <c r="J70" s="33">
        <v>48</v>
      </c>
      <c r="K70" s="34">
        <v>18</v>
      </c>
      <c r="L70" s="33">
        <v>19</v>
      </c>
      <c r="M70" s="34">
        <v>22</v>
      </c>
      <c r="N70" s="33">
        <v>106</v>
      </c>
      <c r="O70" s="34">
        <v>48</v>
      </c>
      <c r="P70" s="33">
        <v>90</v>
      </c>
      <c r="Q70" s="34">
        <v>38</v>
      </c>
      <c r="R70" s="33">
        <v>84</v>
      </c>
      <c r="S70" s="34">
        <v>47</v>
      </c>
      <c r="T70" s="33">
        <v>80</v>
      </c>
      <c r="U70" s="34">
        <v>65</v>
      </c>
    </row>
    <row r="71" spans="2:21" s="56" customFormat="1" x14ac:dyDescent="0.15">
      <c r="B71" s="3" t="s">
        <v>33</v>
      </c>
      <c r="C71" s="36">
        <v>66</v>
      </c>
      <c r="D71" s="35">
        <v>45</v>
      </c>
      <c r="E71" s="36">
        <v>50</v>
      </c>
      <c r="F71" s="35">
        <v>88</v>
      </c>
      <c r="G71" s="36">
        <v>52</v>
      </c>
      <c r="H71" s="35">
        <v>54</v>
      </c>
      <c r="I71" s="36">
        <v>66</v>
      </c>
      <c r="J71" s="35">
        <v>123</v>
      </c>
      <c r="K71" s="36">
        <v>78</v>
      </c>
      <c r="L71" s="35">
        <v>130</v>
      </c>
      <c r="M71" s="36">
        <v>96</v>
      </c>
      <c r="N71" s="35">
        <v>217</v>
      </c>
      <c r="O71" s="36">
        <v>125</v>
      </c>
      <c r="P71" s="35">
        <v>212</v>
      </c>
      <c r="Q71" s="36">
        <v>123</v>
      </c>
      <c r="R71" s="35">
        <v>174</v>
      </c>
      <c r="S71" s="36">
        <v>141</v>
      </c>
      <c r="T71" s="35">
        <v>305</v>
      </c>
      <c r="U71" s="36">
        <v>179</v>
      </c>
    </row>
    <row r="72" spans="2:21" x14ac:dyDescent="0.15">
      <c r="B72" s="4" t="s">
        <v>34</v>
      </c>
      <c r="C72" s="32">
        <v>-19</v>
      </c>
      <c r="D72" s="31">
        <v>-14</v>
      </c>
      <c r="E72" s="32">
        <v>-18</v>
      </c>
      <c r="F72" s="31">
        <v>-21</v>
      </c>
      <c r="G72" s="32">
        <v>-18</v>
      </c>
      <c r="H72" s="31">
        <v>-15</v>
      </c>
      <c r="I72" s="32">
        <v>-23</v>
      </c>
      <c r="J72" s="31">
        <v>-28</v>
      </c>
      <c r="K72" s="32">
        <v>-20</v>
      </c>
      <c r="L72" s="31">
        <v>-63</v>
      </c>
      <c r="M72" s="32">
        <v>-26</v>
      </c>
      <c r="N72" s="31">
        <v>-36</v>
      </c>
      <c r="O72" s="32">
        <v>-39</v>
      </c>
      <c r="P72" s="31">
        <v>-66</v>
      </c>
      <c r="Q72" s="32">
        <v>-25</v>
      </c>
      <c r="R72" s="31">
        <v>-11</v>
      </c>
      <c r="S72" s="32">
        <v>-32</v>
      </c>
      <c r="T72" s="31">
        <v>-89</v>
      </c>
      <c r="U72" s="32">
        <v>-33</v>
      </c>
    </row>
    <row r="73" spans="2:21" x14ac:dyDescent="0.15">
      <c r="B73" s="14" t="s">
        <v>35</v>
      </c>
      <c r="C73" s="34">
        <v>-11</v>
      </c>
      <c r="D73" s="33">
        <v>-13</v>
      </c>
      <c r="E73" s="34">
        <v>-8</v>
      </c>
      <c r="F73" s="33">
        <v>-16</v>
      </c>
      <c r="G73" s="34">
        <v>-16</v>
      </c>
      <c r="H73" s="33">
        <v>-16</v>
      </c>
      <c r="I73" s="34">
        <v>-18</v>
      </c>
      <c r="J73" s="33">
        <v>-26</v>
      </c>
      <c r="K73" s="34">
        <v>-24</v>
      </c>
      <c r="L73" s="33">
        <v>-21</v>
      </c>
      <c r="M73" s="34">
        <v>-27</v>
      </c>
      <c r="N73" s="33">
        <v>-39</v>
      </c>
      <c r="O73" s="34">
        <v>-30</v>
      </c>
      <c r="P73" s="33">
        <v>-37</v>
      </c>
      <c r="Q73" s="34">
        <v>-34</v>
      </c>
      <c r="R73" s="33">
        <v>-57</v>
      </c>
      <c r="S73" s="34">
        <v>-45</v>
      </c>
      <c r="T73" s="33">
        <v>-61</v>
      </c>
      <c r="U73" s="34">
        <v>-57</v>
      </c>
    </row>
    <row r="74" spans="2:21" s="56" customFormat="1" x14ac:dyDescent="0.15">
      <c r="B74" s="3" t="s">
        <v>54</v>
      </c>
      <c r="C74" s="36">
        <v>14</v>
      </c>
      <c r="D74" s="35">
        <v>-1</v>
      </c>
      <c r="E74" s="36">
        <v>1</v>
      </c>
      <c r="F74" s="35">
        <v>13</v>
      </c>
      <c r="G74" s="36">
        <v>-7</v>
      </c>
      <c r="H74" s="35">
        <v>-4</v>
      </c>
      <c r="I74" s="36">
        <v>-6</v>
      </c>
      <c r="J74" s="35">
        <v>20</v>
      </c>
      <c r="K74" s="36">
        <v>0</v>
      </c>
      <c r="L74" s="35">
        <v>8</v>
      </c>
      <c r="M74" s="36">
        <v>8</v>
      </c>
      <c r="N74" s="35">
        <v>58</v>
      </c>
      <c r="O74" s="36">
        <v>7</v>
      </c>
      <c r="P74" s="35">
        <v>49</v>
      </c>
      <c r="Q74" s="36">
        <v>8</v>
      </c>
      <c r="R74" s="35">
        <v>4</v>
      </c>
      <c r="S74" s="36">
        <v>0</v>
      </c>
      <c r="T74" s="35">
        <v>66</v>
      </c>
      <c r="U74" s="36">
        <v>15</v>
      </c>
    </row>
    <row r="75" spans="2:21" s="60" customFormat="1" ht="21.75" customHeight="1" x14ac:dyDescent="0.25">
      <c r="B75" s="24" t="s">
        <v>55</v>
      </c>
      <c r="C75" s="26">
        <v>0.21212121212121213</v>
      </c>
      <c r="D75" s="25">
        <v>-2.2222222222222223E-2</v>
      </c>
      <c r="E75" s="26">
        <v>0.02</v>
      </c>
      <c r="F75" s="25">
        <v>0.14772727272727273</v>
      </c>
      <c r="G75" s="26">
        <v>-0.13461538461538461</v>
      </c>
      <c r="H75" s="25">
        <v>-7.407407407407407E-2</v>
      </c>
      <c r="I75" s="26">
        <v>-9.0909090909090912E-2</v>
      </c>
      <c r="J75" s="25">
        <v>0.16260162601626016</v>
      </c>
      <c r="K75" s="26">
        <v>0</v>
      </c>
      <c r="L75" s="25">
        <v>6.1538461538461542E-2</v>
      </c>
      <c r="M75" s="26">
        <v>8.3333333333333329E-2</v>
      </c>
      <c r="N75" s="25">
        <v>0.26728110599078342</v>
      </c>
      <c r="O75" s="26">
        <v>5.6000000000000001E-2</v>
      </c>
      <c r="P75" s="25">
        <v>0.23113207547169812</v>
      </c>
      <c r="Q75" s="26">
        <v>6.5040650406504072E-2</v>
      </c>
      <c r="R75" s="25">
        <v>2.2988505747126436E-2</v>
      </c>
      <c r="S75" s="26">
        <v>0</v>
      </c>
      <c r="T75" s="25">
        <v>0.21639344262295082</v>
      </c>
      <c r="U75" s="26">
        <v>8.3798882681564241E-2</v>
      </c>
    </row>
    <row r="76" spans="2:21" s="61" customFormat="1" x14ac:dyDescent="0.15">
      <c r="B76" s="27" t="s">
        <v>38</v>
      </c>
      <c r="C76" s="29">
        <v>63</v>
      </c>
      <c r="D76" s="28">
        <v>68</v>
      </c>
      <c r="E76" s="29">
        <v>67</v>
      </c>
      <c r="F76" s="28">
        <v>78</v>
      </c>
      <c r="G76" s="29">
        <v>81</v>
      </c>
      <c r="H76" s="28">
        <v>87</v>
      </c>
      <c r="I76" s="29">
        <v>100</v>
      </c>
      <c r="J76" s="28">
        <v>105</v>
      </c>
      <c r="K76" s="29">
        <v>107</v>
      </c>
      <c r="L76" s="28">
        <v>116</v>
      </c>
      <c r="M76" s="29">
        <v>125</v>
      </c>
      <c r="N76" s="28">
        <v>132</v>
      </c>
      <c r="O76" s="29">
        <v>148</v>
      </c>
      <c r="P76" s="28">
        <v>169</v>
      </c>
      <c r="Q76" s="29">
        <v>178</v>
      </c>
      <c r="R76" s="28">
        <v>220</v>
      </c>
      <c r="S76" s="29">
        <v>220</v>
      </c>
      <c r="T76" s="28">
        <v>222</v>
      </c>
      <c r="U76" s="29">
        <v>237</v>
      </c>
    </row>
    <row r="77" spans="2:21" ht="9" customHeight="1" x14ac:dyDescent="0.15">
      <c r="B77" s="4"/>
      <c r="C77" s="9"/>
      <c r="D77" s="8"/>
      <c r="E77" s="9"/>
      <c r="F77" s="8"/>
      <c r="G77" s="9"/>
      <c r="H77" s="8"/>
      <c r="I77" s="9"/>
      <c r="J77" s="8"/>
      <c r="K77" s="9"/>
      <c r="L77" s="8"/>
      <c r="M77" s="9"/>
      <c r="N77" s="8"/>
      <c r="O77" s="9"/>
      <c r="P77" s="8"/>
      <c r="Q77" s="9"/>
      <c r="R77" s="8"/>
      <c r="S77" s="9"/>
      <c r="T77" s="8"/>
      <c r="U77" s="9"/>
    </row>
    <row r="78" spans="2:21" x14ac:dyDescent="0.15">
      <c r="B78" s="10" t="s">
        <v>42</v>
      </c>
      <c r="C78" s="38"/>
      <c r="D78" s="37"/>
      <c r="E78" s="38"/>
      <c r="F78" s="37"/>
      <c r="G78" s="38"/>
      <c r="H78" s="37"/>
      <c r="I78" s="38"/>
      <c r="J78" s="37"/>
      <c r="K78" s="38"/>
      <c r="L78" s="37"/>
      <c r="M78" s="38"/>
      <c r="N78" s="37"/>
      <c r="O78" s="38"/>
      <c r="P78" s="37"/>
      <c r="Q78" s="38"/>
      <c r="R78" s="37"/>
      <c r="S78" s="38"/>
      <c r="T78" s="37"/>
      <c r="U78" s="38"/>
    </row>
    <row r="79" spans="2:21" x14ac:dyDescent="0.15">
      <c r="B79" s="4" t="s">
        <v>46</v>
      </c>
      <c r="C79" s="40">
        <v>28.7</v>
      </c>
      <c r="D79" s="39">
        <v>28.1</v>
      </c>
      <c r="E79" s="40">
        <v>29.7</v>
      </c>
      <c r="F79" s="39">
        <v>31.6</v>
      </c>
      <c r="G79" s="40">
        <v>31.5</v>
      </c>
      <c r="H79" s="39">
        <v>31.3</v>
      </c>
      <c r="I79" s="40">
        <v>34.9</v>
      </c>
      <c r="J79" s="39">
        <v>40.299999999999997</v>
      </c>
      <c r="K79" s="40">
        <v>44.8</v>
      </c>
      <c r="L79" s="39">
        <v>46.3</v>
      </c>
      <c r="M79" s="40">
        <v>48.1</v>
      </c>
      <c r="N79" s="39">
        <v>55</v>
      </c>
      <c r="O79" s="40">
        <v>60.2</v>
      </c>
      <c r="P79" s="39">
        <v>64.900000000000006</v>
      </c>
      <c r="Q79" s="40">
        <v>66.7</v>
      </c>
      <c r="R79" s="39">
        <v>82.2</v>
      </c>
      <c r="S79" s="40">
        <v>89</v>
      </c>
      <c r="T79" s="39">
        <v>94.9</v>
      </c>
      <c r="U79" s="40">
        <v>100.3</v>
      </c>
    </row>
    <row r="80" spans="2:21" s="61" customFormat="1" x14ac:dyDescent="0.15">
      <c r="B80" s="41" t="s">
        <v>47</v>
      </c>
      <c r="C80" s="46">
        <v>0</v>
      </c>
      <c r="D80" s="45">
        <v>-0.4</v>
      </c>
      <c r="E80" s="46">
        <v>1</v>
      </c>
      <c r="F80" s="45">
        <v>2.5</v>
      </c>
      <c r="G80" s="46">
        <v>-0.6</v>
      </c>
      <c r="H80" s="45">
        <v>-0.9</v>
      </c>
      <c r="I80" s="46">
        <v>1.1000000000000001</v>
      </c>
      <c r="J80" s="45">
        <v>5.3</v>
      </c>
      <c r="K80" s="46">
        <v>4.3</v>
      </c>
      <c r="L80" s="45">
        <v>0.5</v>
      </c>
      <c r="M80" s="46">
        <v>1.7</v>
      </c>
      <c r="N80" s="45">
        <v>7.2</v>
      </c>
      <c r="O80" s="46">
        <v>2</v>
      </c>
      <c r="P80" s="45">
        <v>2.7</v>
      </c>
      <c r="Q80" s="46">
        <v>1.9</v>
      </c>
      <c r="R80" s="45">
        <v>-1</v>
      </c>
      <c r="S80" s="46">
        <v>4.4000000000000004</v>
      </c>
      <c r="T80" s="45">
        <v>4.7</v>
      </c>
      <c r="U80" s="46">
        <v>2.2999999999999998</v>
      </c>
    </row>
    <row r="81" spans="2:21" s="61" customFormat="1" x14ac:dyDescent="0.15">
      <c r="B81" s="41" t="s">
        <v>50</v>
      </c>
      <c r="C81" s="46">
        <v>19</v>
      </c>
      <c r="D81" s="45">
        <v>19.100000000000001</v>
      </c>
      <c r="E81" s="46">
        <v>19.899999999999999</v>
      </c>
      <c r="F81" s="45">
        <v>20.2</v>
      </c>
      <c r="G81" s="46">
        <v>20.7</v>
      </c>
      <c r="H81" s="45">
        <v>21.5</v>
      </c>
      <c r="I81" s="46">
        <v>22.9</v>
      </c>
      <c r="J81" s="45">
        <v>25.6</v>
      </c>
      <c r="K81" s="46">
        <v>29.9</v>
      </c>
      <c r="L81" s="45">
        <v>31.2</v>
      </c>
      <c r="M81" s="46">
        <v>32.700000000000003</v>
      </c>
      <c r="N81" s="45">
        <v>36.9</v>
      </c>
      <c r="O81" s="46">
        <v>41.2</v>
      </c>
      <c r="P81" s="45">
        <v>43.6</v>
      </c>
      <c r="Q81" s="46">
        <v>45.2</v>
      </c>
      <c r="R81" s="45">
        <v>47.6</v>
      </c>
      <c r="S81" s="46">
        <v>51.3</v>
      </c>
      <c r="T81" s="45">
        <v>55.1</v>
      </c>
      <c r="U81" s="46">
        <v>58.7</v>
      </c>
    </row>
    <row r="82" spans="2:21" s="61" customFormat="1" x14ac:dyDescent="0.15">
      <c r="B82" s="47" t="s">
        <v>47</v>
      </c>
      <c r="C82" s="46">
        <v>-0.2</v>
      </c>
      <c r="D82" s="45">
        <v>0.1</v>
      </c>
      <c r="E82" s="46">
        <v>0.4</v>
      </c>
      <c r="F82" s="45">
        <v>0.7</v>
      </c>
      <c r="G82" s="46">
        <v>0</v>
      </c>
      <c r="H82" s="45">
        <v>0.4</v>
      </c>
      <c r="I82" s="46">
        <v>0.3</v>
      </c>
      <c r="J82" s="45">
        <v>2.5</v>
      </c>
      <c r="K82" s="46">
        <v>4.0999999999999996</v>
      </c>
      <c r="L82" s="45">
        <v>0.5</v>
      </c>
      <c r="M82" s="46">
        <v>1.2</v>
      </c>
      <c r="N82" s="45">
        <v>2.8</v>
      </c>
      <c r="O82" s="46">
        <v>2</v>
      </c>
      <c r="P82" s="45">
        <v>1.3</v>
      </c>
      <c r="Q82" s="46">
        <v>1.5</v>
      </c>
      <c r="R82" s="45">
        <v>1.8</v>
      </c>
      <c r="S82" s="46">
        <v>2.6</v>
      </c>
      <c r="T82" s="45">
        <v>2.4</v>
      </c>
      <c r="U82" s="46">
        <v>2</v>
      </c>
    </row>
    <row r="83" spans="2:21" s="61" customFormat="1" x14ac:dyDescent="0.15">
      <c r="B83" s="41" t="s">
        <v>51</v>
      </c>
      <c r="C83" s="46">
        <v>9.6999999999999993</v>
      </c>
      <c r="D83" s="45">
        <v>9</v>
      </c>
      <c r="E83" s="46">
        <v>9.8000000000000007</v>
      </c>
      <c r="F83" s="45">
        <v>11.3</v>
      </c>
      <c r="G83" s="46">
        <v>10.8</v>
      </c>
      <c r="H83" s="45">
        <v>9.6999999999999993</v>
      </c>
      <c r="I83" s="46">
        <v>12</v>
      </c>
      <c r="J83" s="45">
        <v>14.7</v>
      </c>
      <c r="K83" s="46">
        <v>14.9</v>
      </c>
      <c r="L83" s="45">
        <v>15.1</v>
      </c>
      <c r="M83" s="46">
        <v>15.4</v>
      </c>
      <c r="N83" s="45">
        <v>18</v>
      </c>
      <c r="O83" s="46">
        <v>19</v>
      </c>
      <c r="P83" s="45">
        <v>21.3</v>
      </c>
      <c r="Q83" s="46">
        <v>21.5</v>
      </c>
      <c r="R83" s="45">
        <v>34.6</v>
      </c>
      <c r="S83" s="46">
        <v>37.700000000000003</v>
      </c>
      <c r="T83" s="45">
        <v>39.799999999999997</v>
      </c>
      <c r="U83" s="46">
        <v>41.6</v>
      </c>
    </row>
    <row r="84" spans="2:21" s="61" customFormat="1" x14ac:dyDescent="0.15">
      <c r="B84" s="47" t="s">
        <v>47</v>
      </c>
      <c r="C84" s="46">
        <v>0.1</v>
      </c>
      <c r="D84" s="45">
        <v>-0.5</v>
      </c>
      <c r="E84" s="46">
        <v>0.6</v>
      </c>
      <c r="F84" s="45">
        <v>1.9</v>
      </c>
      <c r="G84" s="46">
        <v>-0.6</v>
      </c>
      <c r="H84" s="45">
        <v>-1.3</v>
      </c>
      <c r="I84" s="46">
        <v>0.9</v>
      </c>
      <c r="J84" s="45">
        <v>2.8</v>
      </c>
      <c r="K84" s="46">
        <v>0.2</v>
      </c>
      <c r="L84" s="45">
        <v>0</v>
      </c>
      <c r="M84" s="46">
        <v>0.5</v>
      </c>
      <c r="N84" s="45">
        <v>4.4000000000000004</v>
      </c>
      <c r="O84" s="46">
        <v>0</v>
      </c>
      <c r="P84" s="45">
        <v>1.4</v>
      </c>
      <c r="Q84" s="46">
        <v>0.4</v>
      </c>
      <c r="R84" s="45">
        <v>-2.7</v>
      </c>
      <c r="S84" s="46">
        <v>1.8</v>
      </c>
      <c r="T84" s="45">
        <v>2.2999999999999998</v>
      </c>
      <c r="U84" s="46">
        <v>0.2</v>
      </c>
    </row>
    <row r="85" spans="2:21" ht="6.75" customHeight="1" x14ac:dyDescent="0.15">
      <c r="B85" s="4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</row>
    <row r="86" spans="2:21" x14ac:dyDescent="0.15">
      <c r="B86" s="27" t="s">
        <v>39</v>
      </c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</row>
    <row r="87" spans="2:21" x14ac:dyDescent="0.15">
      <c r="B87" s="27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</row>
    <row r="89" spans="2:21" x14ac:dyDescent="0.15">
      <c r="C89" s="62"/>
      <c r="D89" s="62"/>
      <c r="F89" s="62"/>
      <c r="H89" s="62"/>
      <c r="J89" s="62"/>
      <c r="L89" s="62"/>
      <c r="N89" s="62"/>
      <c r="P89" s="62"/>
      <c r="R89" s="62"/>
      <c r="T89" s="62"/>
    </row>
    <row r="90" spans="2:21" x14ac:dyDescent="0.15">
      <c r="C90" s="62"/>
      <c r="D90" s="62"/>
      <c r="F90" s="62"/>
      <c r="H90" s="62"/>
      <c r="J90" s="62"/>
      <c r="L90" s="62"/>
      <c r="N90" s="62"/>
      <c r="P90" s="62"/>
      <c r="R90" s="62"/>
      <c r="T90" s="62"/>
    </row>
  </sheetData>
  <pageMargins left="0.70866141732283472" right="0.70866141732283472" top="0.74803149606299213" bottom="0.74803149606299213" header="0.31496062992125984" footer="0.31496062992125984"/>
  <pageSetup paperSize="9" scale="78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B2:U90"/>
  <sheetViews>
    <sheetView zoomScale="55" zoomScaleNormal="55" workbookViewId="0">
      <selection activeCell="W8" sqref="W8"/>
    </sheetView>
  </sheetViews>
  <sheetFormatPr defaultRowHeight="15.75" x14ac:dyDescent="0.15"/>
  <cols>
    <col min="1" max="1" width="14" style="4" customWidth="1"/>
    <col min="2" max="2" width="139.796875" style="4" customWidth="1"/>
    <col min="3" max="4" width="19.796875" style="8" customWidth="1"/>
    <col min="5" max="5" width="18.59765625" style="8" customWidth="1"/>
    <col min="6" max="6" width="19.796875" style="8" customWidth="1"/>
    <col min="7" max="7" width="18.59765625" style="8" customWidth="1"/>
    <col min="8" max="8" width="19.796875" style="8" customWidth="1"/>
    <col min="9" max="9" width="18.59765625" style="8" customWidth="1"/>
    <col min="10" max="10" width="19.796875" style="8" customWidth="1"/>
    <col min="11" max="11" width="18.59765625" style="8" customWidth="1"/>
    <col min="12" max="12" width="19.796875" style="8" customWidth="1"/>
    <col min="13" max="13" width="18.59765625" style="8" customWidth="1"/>
    <col min="14" max="14" width="19.796875" style="8" customWidth="1"/>
    <col min="15" max="15" width="18.59765625" style="8" customWidth="1"/>
    <col min="16" max="16" width="19.796875" style="8" customWidth="1"/>
    <col min="17" max="17" width="18.59765625" style="8" customWidth="1"/>
    <col min="18" max="18" width="19.796875" style="8" customWidth="1"/>
    <col min="19" max="19" width="18.59765625" style="8" customWidth="1"/>
    <col min="20" max="20" width="19.796875" style="8" customWidth="1"/>
    <col min="21" max="21" width="18.59765625" style="8" customWidth="1"/>
    <col min="22" max="16384" width="9.59765625" style="4"/>
  </cols>
  <sheetData>
    <row r="2" spans="2:21" s="3" customFormat="1" x14ac:dyDescent="0.15">
      <c r="B2" s="49" t="s">
        <v>0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</row>
    <row r="3" spans="2:21" x14ac:dyDescent="0.15">
      <c r="C3" s="5" t="str">
        <f>IF('SEK Fact Sheet (SWE)'!C3="","",'SEK Fact Sheet (SWE)'!C3)</f>
        <v>2015</v>
      </c>
      <c r="D3" s="5" t="str">
        <f>IF('SEK Fact Sheet (SWE)'!D3="","",'SEK Fact Sheet (SWE)'!D3)</f>
        <v>2015</v>
      </c>
      <c r="E3" s="5" t="str">
        <f>IF('SEK Fact Sheet (SWE)'!E3="","",'SEK Fact Sheet (SWE)'!E3)</f>
        <v>2015</v>
      </c>
      <c r="F3" s="5" t="str">
        <f>IF('SEK Fact Sheet (SWE)'!F3="","",'SEK Fact Sheet (SWE)'!F3)</f>
        <v>2015</v>
      </c>
      <c r="G3" s="5" t="str">
        <f>IF('SEK Fact Sheet (SWE)'!G3="","",'SEK Fact Sheet (SWE)'!G3)</f>
        <v>2016</v>
      </c>
      <c r="H3" s="5" t="str">
        <f>IF('SEK Fact Sheet (SWE)'!H3="","",'SEK Fact Sheet (SWE)'!H3)</f>
        <v>2016</v>
      </c>
      <c r="I3" s="5" t="str">
        <f>IF('SEK Fact Sheet (SWE)'!I3="","",'SEK Fact Sheet (SWE)'!I3)</f>
        <v>2016</v>
      </c>
      <c r="J3" s="5" t="str">
        <f>IF('SEK Fact Sheet (SWE)'!J3="","",'SEK Fact Sheet (SWE)'!J3)</f>
        <v>2016</v>
      </c>
      <c r="K3" s="5" t="str">
        <f>IF('SEK Fact Sheet (SWE)'!K3="","",'SEK Fact Sheet (SWE)'!K3)</f>
        <v>2017</v>
      </c>
      <c r="L3" s="5" t="str">
        <f>IF('SEK Fact Sheet (SWE)'!L3="","",'SEK Fact Sheet (SWE)'!L3)</f>
        <v>2017</v>
      </c>
      <c r="M3" s="5" t="str">
        <f>IF('SEK Fact Sheet (SWE)'!M3="","",'SEK Fact Sheet (SWE)'!M3)</f>
        <v>2017</v>
      </c>
      <c r="N3" s="5" t="str">
        <f>IF('SEK Fact Sheet (SWE)'!N3="","",'SEK Fact Sheet (SWE)'!N3)</f>
        <v>2017</v>
      </c>
      <c r="O3" s="5" t="str">
        <f>IF('SEK Fact Sheet (SWE)'!O3="","",'SEK Fact Sheet (SWE)'!O3)</f>
        <v>2018</v>
      </c>
      <c r="P3" s="5" t="str">
        <f>IF('SEK Fact Sheet (SWE)'!P3="","",'SEK Fact Sheet (SWE)'!P3)</f>
        <v>2018</v>
      </c>
      <c r="Q3" s="5" t="str">
        <f>IF('SEK Fact Sheet (SWE)'!Q3="","",'SEK Fact Sheet (SWE)'!Q3)</f>
        <v>2018</v>
      </c>
      <c r="R3" s="5" t="str">
        <f>IF('SEK Fact Sheet (SWE)'!R3="","",'SEK Fact Sheet (SWE)'!R3)</f>
        <v>2018</v>
      </c>
      <c r="S3" s="5" t="str">
        <f>IF('SEK Fact Sheet (SWE)'!S3="","",'SEK Fact Sheet (SWE)'!S3)</f>
        <v>2019</v>
      </c>
      <c r="T3" s="5" t="str">
        <f>IF('SEK Fact Sheet (SWE)'!T3="","",'SEK Fact Sheet (SWE)'!T3)</f>
        <v>2019</v>
      </c>
      <c r="U3" s="5" t="str">
        <f>IF('SEK Fact Sheet (SWE)'!U3="","",'SEK Fact Sheet (SWE)'!U3)</f>
        <v>2019</v>
      </c>
    </row>
    <row r="4" spans="2:21" ht="16.5" thickBot="1" x14ac:dyDescent="0.2">
      <c r="B4" s="6" t="s">
        <v>5</v>
      </c>
      <c r="C4" s="7" t="str">
        <f>IF('SEK Fact Sheet (SWE)'!C4="","",'SEK Fact Sheet (SWE)'!C4)</f>
        <v>Q1</v>
      </c>
      <c r="D4" s="7" t="str">
        <f>IF('SEK Fact Sheet (SWE)'!D4="","",'SEK Fact Sheet (SWE)'!D4)</f>
        <v>Q2</v>
      </c>
      <c r="E4" s="7" t="str">
        <f>IF('SEK Fact Sheet (SWE)'!E4="","",'SEK Fact Sheet (SWE)'!E4)</f>
        <v>Q3</v>
      </c>
      <c r="F4" s="7" t="str">
        <f>IF('SEK Fact Sheet (SWE)'!F4="","",'SEK Fact Sheet (SWE)'!F4)</f>
        <v>Q4</v>
      </c>
      <c r="G4" s="7" t="str">
        <f>IF('SEK Fact Sheet (SWE)'!G4="","",'SEK Fact Sheet (SWE)'!G4)</f>
        <v>Q1</v>
      </c>
      <c r="H4" s="7" t="str">
        <f>IF('SEK Fact Sheet (SWE)'!H4="","",'SEK Fact Sheet (SWE)'!H4)</f>
        <v>Q2</v>
      </c>
      <c r="I4" s="7" t="str">
        <f>IF('SEK Fact Sheet (SWE)'!I4="","",'SEK Fact Sheet (SWE)'!I4)</f>
        <v>Q3</v>
      </c>
      <c r="J4" s="7" t="str">
        <f>IF('SEK Fact Sheet (SWE)'!J4="","",'SEK Fact Sheet (SWE)'!J4)</f>
        <v>Q4</v>
      </c>
      <c r="K4" s="7" t="str">
        <f>IF('SEK Fact Sheet (SWE)'!K4="","",'SEK Fact Sheet (SWE)'!K4)</f>
        <v>Q1</v>
      </c>
      <c r="L4" s="7" t="str">
        <f>IF('SEK Fact Sheet (SWE)'!L4="","",'SEK Fact Sheet (SWE)'!L4)</f>
        <v>Q2</v>
      </c>
      <c r="M4" s="7" t="str">
        <f>IF('SEK Fact Sheet (SWE)'!M4="","",'SEK Fact Sheet (SWE)'!M4)</f>
        <v>Q3</v>
      </c>
      <c r="N4" s="7" t="str">
        <f>IF('SEK Fact Sheet (SWE)'!N4="","",'SEK Fact Sheet (SWE)'!N4)</f>
        <v>Q4</v>
      </c>
      <c r="O4" s="7" t="str">
        <f>IF('SEK Fact Sheet (SWE)'!O4="","",'SEK Fact Sheet (SWE)'!O4)</f>
        <v>Q1</v>
      </c>
      <c r="P4" s="7" t="str">
        <f>IF('SEK Fact Sheet (SWE)'!P4="","",'SEK Fact Sheet (SWE)'!P4)</f>
        <v>Q2</v>
      </c>
      <c r="Q4" s="7" t="str">
        <f>IF('SEK Fact Sheet (SWE)'!Q4="","",'SEK Fact Sheet (SWE)'!Q4)</f>
        <v>Q3</v>
      </c>
      <c r="R4" s="7" t="str">
        <f>IF('SEK Fact Sheet (SWE)'!R4="","",'SEK Fact Sheet (SWE)'!R4)</f>
        <v>Q4</v>
      </c>
      <c r="S4" s="7" t="str">
        <f>IF('SEK Fact Sheet (SWE)'!S4="","",'SEK Fact Sheet (SWE)'!S4)</f>
        <v>Q1</v>
      </c>
      <c r="T4" s="7" t="str">
        <f>IF('SEK Fact Sheet (SWE)'!T4="","",'SEK Fact Sheet (SWE)'!T4)</f>
        <v>Q2</v>
      </c>
      <c r="U4" s="7" t="str">
        <f>IF('SEK Fact Sheet (SWE)'!U4="","",'SEK Fact Sheet (SWE)'!U4)</f>
        <v>Q3</v>
      </c>
    </row>
    <row r="5" spans="2:21" ht="9" customHeight="1" x14ac:dyDescent="0.15">
      <c r="C5" s="9" t="str">
        <f>IF('SEK Fact Sheet (SWE)'!C5="","",'SEK Fact Sheet (SWE)'!C5)</f>
        <v/>
      </c>
      <c r="D5" s="8" t="str">
        <f>IF('SEK Fact Sheet (SWE)'!D5="","",'SEK Fact Sheet (SWE)'!D5)</f>
        <v/>
      </c>
      <c r="E5" s="9" t="str">
        <f>IF('SEK Fact Sheet (SWE)'!E5="","",'SEK Fact Sheet (SWE)'!E5)</f>
        <v/>
      </c>
      <c r="F5" s="8" t="str">
        <f>IF('SEK Fact Sheet (SWE)'!F5="","",'SEK Fact Sheet (SWE)'!F5)</f>
        <v/>
      </c>
      <c r="G5" s="9" t="str">
        <f>IF('SEK Fact Sheet (SWE)'!G5="","",'SEK Fact Sheet (SWE)'!G5)</f>
        <v/>
      </c>
      <c r="H5" s="8" t="str">
        <f>IF('SEK Fact Sheet (SWE)'!H5="","",'SEK Fact Sheet (SWE)'!H5)</f>
        <v/>
      </c>
      <c r="I5" s="9" t="str">
        <f>IF('SEK Fact Sheet (SWE)'!I5="","",'SEK Fact Sheet (SWE)'!I5)</f>
        <v/>
      </c>
      <c r="J5" s="8" t="str">
        <f>IF('SEK Fact Sheet (SWE)'!J5="","",'SEK Fact Sheet (SWE)'!J5)</f>
        <v/>
      </c>
      <c r="K5" s="9" t="str">
        <f>IF('SEK Fact Sheet (SWE)'!K5="","",'SEK Fact Sheet (SWE)'!K5)</f>
        <v/>
      </c>
      <c r="L5" s="8" t="str">
        <f>IF('SEK Fact Sheet (SWE)'!L5="","",'SEK Fact Sheet (SWE)'!L5)</f>
        <v/>
      </c>
      <c r="M5" s="9" t="str">
        <f>IF('SEK Fact Sheet (SWE)'!M5="","",'SEK Fact Sheet (SWE)'!M5)</f>
        <v/>
      </c>
      <c r="N5" s="8" t="str">
        <f>IF('SEK Fact Sheet (SWE)'!N5="","",'SEK Fact Sheet (SWE)'!N5)</f>
        <v/>
      </c>
      <c r="O5" s="9" t="str">
        <f>IF('SEK Fact Sheet (SWE)'!O5="","",'SEK Fact Sheet (SWE)'!O5)</f>
        <v/>
      </c>
      <c r="P5" s="8" t="str">
        <f>IF('SEK Fact Sheet (SWE)'!P5="","",'SEK Fact Sheet (SWE)'!P5)</f>
        <v/>
      </c>
      <c r="Q5" s="9" t="str">
        <f>IF('SEK Fact Sheet (SWE)'!Q5="","",'SEK Fact Sheet (SWE)'!Q5)</f>
        <v/>
      </c>
      <c r="R5" s="8" t="str">
        <f>IF('SEK Fact Sheet (SWE)'!R5="","",'SEK Fact Sheet (SWE)'!R5)</f>
        <v/>
      </c>
      <c r="S5" s="9" t="str">
        <f>IF('SEK Fact Sheet (SWE)'!S5="","",'SEK Fact Sheet (SWE)'!S5)</f>
        <v/>
      </c>
      <c r="T5" s="8" t="str">
        <f>IF('SEK Fact Sheet (SWE)'!T5="","",'SEK Fact Sheet (SWE)'!T5)</f>
        <v/>
      </c>
      <c r="U5" s="9" t="str">
        <f>IF('SEK Fact Sheet (SWE)'!U5="","",'SEK Fact Sheet (SWE)'!U5)</f>
        <v/>
      </c>
    </row>
    <row r="6" spans="2:21" s="3" customFormat="1" x14ac:dyDescent="0.15">
      <c r="B6" s="17" t="s">
        <v>10</v>
      </c>
      <c r="C6" s="19">
        <f>IF('SEK Fact Sheet (SWE)'!C6="","",'SEK Fact Sheet (SWE)'!C6)</f>
        <v>338</v>
      </c>
      <c r="D6" s="18">
        <f>IF('SEK Fact Sheet (SWE)'!D6="","",'SEK Fact Sheet (SWE)'!D6)</f>
        <v>340</v>
      </c>
      <c r="E6" s="19">
        <f>IF('SEK Fact Sheet (SWE)'!E6="","",'SEK Fact Sheet (SWE)'!E6)</f>
        <v>373</v>
      </c>
      <c r="F6" s="18">
        <f>IF('SEK Fact Sheet (SWE)'!F6="","",'SEK Fact Sheet (SWE)'!F6)</f>
        <v>469</v>
      </c>
      <c r="G6" s="19">
        <f>IF('SEK Fact Sheet (SWE)'!G6="","",'SEK Fact Sheet (SWE)'!G6)</f>
        <v>372</v>
      </c>
      <c r="H6" s="18">
        <f>IF('SEK Fact Sheet (SWE)'!H6="","",'SEK Fact Sheet (SWE)'!H6)</f>
        <v>389</v>
      </c>
      <c r="I6" s="19">
        <f>IF('SEK Fact Sheet (SWE)'!I6="","",'SEK Fact Sheet (SWE)'!I6)</f>
        <v>370</v>
      </c>
      <c r="J6" s="18">
        <f>IF('SEK Fact Sheet (SWE)'!J6="","",'SEK Fact Sheet (SWE)'!J6)</f>
        <v>483</v>
      </c>
      <c r="K6" s="19">
        <f>IF('SEK Fact Sheet (SWE)'!K6="","",'SEK Fact Sheet (SWE)'!K6)</f>
        <v>382</v>
      </c>
      <c r="L6" s="18">
        <f>IF('SEK Fact Sheet (SWE)'!L6="","",'SEK Fact Sheet (SWE)'!L6)</f>
        <v>485</v>
      </c>
      <c r="M6" s="19">
        <f>IF('SEK Fact Sheet (SWE)'!M6="","",'SEK Fact Sheet (SWE)'!M6)</f>
        <v>457</v>
      </c>
      <c r="N6" s="18">
        <f>IF('SEK Fact Sheet (SWE)'!N6="","",'SEK Fact Sheet (SWE)'!N6)</f>
        <v>689</v>
      </c>
      <c r="O6" s="19">
        <f>IF('SEK Fact Sheet (SWE)'!O6="","",'SEK Fact Sheet (SWE)'!O6)</f>
        <v>442</v>
      </c>
      <c r="P6" s="18">
        <f>IF('SEK Fact Sheet (SWE)'!P6="","",'SEK Fact Sheet (SWE)'!P6)</f>
        <v>604</v>
      </c>
      <c r="Q6" s="19">
        <f>IF('SEK Fact Sheet (SWE)'!Q6="","",'SEK Fact Sheet (SWE)'!Q6)</f>
        <v>472</v>
      </c>
      <c r="R6" s="18">
        <f>IF('SEK Fact Sheet (SWE)'!R6="","",'SEK Fact Sheet (SWE)'!R6)</f>
        <v>698</v>
      </c>
      <c r="S6" s="19">
        <f>IF('SEK Fact Sheet (SWE)'!S6="","",'SEK Fact Sheet (SWE)'!S6)</f>
        <v>454</v>
      </c>
      <c r="T6" s="18">
        <f>IF('SEK Fact Sheet (SWE)'!T6="","",'SEK Fact Sheet (SWE)'!T6)</f>
        <v>688</v>
      </c>
      <c r="U6" s="19">
        <f>IF('SEK Fact Sheet (SWE)'!U6="","",'SEK Fact Sheet (SWE)'!U6)</f>
        <v>517</v>
      </c>
    </row>
    <row r="7" spans="2:21" x14ac:dyDescent="0.15">
      <c r="B7" s="53" t="s">
        <v>11</v>
      </c>
      <c r="C7" s="55">
        <f>IF('SEK Fact Sheet (SWE)'!C7="","",'SEK Fact Sheet (SWE)'!C7)</f>
        <v>-64</v>
      </c>
      <c r="D7" s="54">
        <f>IF('SEK Fact Sheet (SWE)'!D7="","",'SEK Fact Sheet (SWE)'!D7)</f>
        <v>-62</v>
      </c>
      <c r="E7" s="55">
        <f>IF('SEK Fact Sheet (SWE)'!E7="","",'SEK Fact Sheet (SWE)'!E7)</f>
        <v>-70</v>
      </c>
      <c r="F7" s="54">
        <f>IF('SEK Fact Sheet (SWE)'!F7="","",'SEK Fact Sheet (SWE)'!F7)</f>
        <v>-62</v>
      </c>
      <c r="G7" s="55">
        <f>IF('SEK Fact Sheet (SWE)'!G7="","",'SEK Fact Sheet (SWE)'!G7)</f>
        <v>-73</v>
      </c>
      <c r="H7" s="54">
        <f>IF('SEK Fact Sheet (SWE)'!H7="","",'SEK Fact Sheet (SWE)'!H7)</f>
        <v>-72</v>
      </c>
      <c r="I7" s="55">
        <f>IF('SEK Fact Sheet (SWE)'!I7="","",'SEK Fact Sheet (SWE)'!I7)</f>
        <v>-85</v>
      </c>
      <c r="J7" s="54">
        <f>IF('SEK Fact Sheet (SWE)'!J7="","",'SEK Fact Sheet (SWE)'!J7)</f>
        <v>-79</v>
      </c>
      <c r="K7" s="55">
        <f>IF('SEK Fact Sheet (SWE)'!K7="","",'SEK Fact Sheet (SWE)'!K7)</f>
        <v>-68</v>
      </c>
      <c r="L7" s="54">
        <f>IF('SEK Fact Sheet (SWE)'!L7="","",'SEK Fact Sheet (SWE)'!L7)</f>
        <v>-116</v>
      </c>
      <c r="M7" s="55">
        <f>IF('SEK Fact Sheet (SWE)'!M7="","",'SEK Fact Sheet (SWE)'!M7)</f>
        <v>-75</v>
      </c>
      <c r="N7" s="54">
        <f>IF('SEK Fact Sheet (SWE)'!N7="","",'SEK Fact Sheet (SWE)'!N7)</f>
        <v>-100</v>
      </c>
      <c r="O7" s="55">
        <f>IF('SEK Fact Sheet (SWE)'!O7="","",'SEK Fact Sheet (SWE)'!O7)</f>
        <v>-82</v>
      </c>
      <c r="P7" s="54">
        <f>IF('SEK Fact Sheet (SWE)'!P7="","",'SEK Fact Sheet (SWE)'!P7)</f>
        <v>-119</v>
      </c>
      <c r="Q7" s="55">
        <f>IF('SEK Fact Sheet (SWE)'!Q7="","",'SEK Fact Sheet (SWE)'!Q7)</f>
        <v>-87</v>
      </c>
      <c r="R7" s="54">
        <f>IF('SEK Fact Sheet (SWE)'!R7="","",'SEK Fact Sheet (SWE)'!R7)</f>
        <v>-101</v>
      </c>
      <c r="S7" s="55">
        <f>IF('SEK Fact Sheet (SWE)'!S7="","",'SEK Fact Sheet (SWE)'!S7)</f>
        <v>-77</v>
      </c>
      <c r="T7" s="54">
        <f>IF('SEK Fact Sheet (SWE)'!T7="","",'SEK Fact Sheet (SWE)'!T7)</f>
        <v>-136</v>
      </c>
      <c r="U7" s="55">
        <f>IF('SEK Fact Sheet (SWE)'!U7="","",'SEK Fact Sheet (SWE)'!U7)</f>
        <v>-76</v>
      </c>
    </row>
    <row r="8" spans="2:21" x14ac:dyDescent="0.15">
      <c r="B8" s="53" t="s">
        <v>12</v>
      </c>
      <c r="C8" s="55">
        <f>IF('SEK Fact Sheet (SWE)'!C8="","",'SEK Fact Sheet (SWE)'!C8)</f>
        <v>-69</v>
      </c>
      <c r="D8" s="54">
        <f>IF('SEK Fact Sheet (SWE)'!D8="","",'SEK Fact Sheet (SWE)'!D8)</f>
        <v>-69</v>
      </c>
      <c r="E8" s="55">
        <f>IF('SEK Fact Sheet (SWE)'!E8="","",'SEK Fact Sheet (SWE)'!E8)</f>
        <v>-62</v>
      </c>
      <c r="F8" s="54">
        <f>IF('SEK Fact Sheet (SWE)'!F8="","",'SEK Fact Sheet (SWE)'!F8)</f>
        <v>-79</v>
      </c>
      <c r="G8" s="55">
        <f>IF('SEK Fact Sheet (SWE)'!G8="","",'SEK Fact Sheet (SWE)'!G8)</f>
        <v>-76</v>
      </c>
      <c r="H8" s="54">
        <f>IF('SEK Fact Sheet (SWE)'!H8="","",'SEK Fact Sheet (SWE)'!H8)</f>
        <v>-82</v>
      </c>
      <c r="I8" s="55">
        <f>IF('SEK Fact Sheet (SWE)'!I8="","",'SEK Fact Sheet (SWE)'!I8)</f>
        <v>-76</v>
      </c>
      <c r="J8" s="54">
        <f>IF('SEK Fact Sheet (SWE)'!J8="","",'SEK Fact Sheet (SWE)'!J8)</f>
        <v>-92</v>
      </c>
      <c r="K8" s="55">
        <f>IF('SEK Fact Sheet (SWE)'!K8="","",'SEK Fact Sheet (SWE)'!K8)</f>
        <v>-89</v>
      </c>
      <c r="L8" s="54">
        <f>IF('SEK Fact Sheet (SWE)'!L8="","",'SEK Fact Sheet (SWE)'!L8)</f>
        <v>-98</v>
      </c>
      <c r="M8" s="55">
        <f>IF('SEK Fact Sheet (SWE)'!M8="","",'SEK Fact Sheet (SWE)'!M8)</f>
        <v>-92</v>
      </c>
      <c r="N8" s="54">
        <f>IF('SEK Fact Sheet (SWE)'!N8="","",'SEK Fact Sheet (SWE)'!N8)</f>
        <v>-118</v>
      </c>
      <c r="O8" s="55">
        <f>IF('SEK Fact Sheet (SWE)'!O8="","",'SEK Fact Sheet (SWE)'!O8)</f>
        <v>-111</v>
      </c>
      <c r="P8" s="54">
        <f>IF('SEK Fact Sheet (SWE)'!P8="","",'SEK Fact Sheet (SWE)'!P8)</f>
        <v>-148</v>
      </c>
      <c r="Q8" s="55">
        <f>IF('SEK Fact Sheet (SWE)'!Q8="","",'SEK Fact Sheet (SWE)'!Q8)</f>
        <v>-104</v>
      </c>
      <c r="R8" s="54">
        <f>IF('SEK Fact Sheet (SWE)'!R8="","",'SEK Fact Sheet (SWE)'!R8)</f>
        <v>-150</v>
      </c>
      <c r="S8" s="55">
        <f>IF('SEK Fact Sheet (SWE)'!S8="","",'SEK Fact Sheet (SWE)'!S8)</f>
        <v>-126</v>
      </c>
      <c r="T8" s="54">
        <f>IF('SEK Fact Sheet (SWE)'!T8="","",'SEK Fact Sheet (SWE)'!T8)</f>
        <v>-135</v>
      </c>
      <c r="U8" s="55">
        <f>IF('SEK Fact Sheet (SWE)'!U8="","",'SEK Fact Sheet (SWE)'!U8)</f>
        <v>-144</v>
      </c>
    </row>
    <row r="9" spans="2:21" x14ac:dyDescent="0.15">
      <c r="B9" s="14" t="s">
        <v>59</v>
      </c>
      <c r="C9" s="16">
        <f>IF('SEK Fact Sheet (SWE)'!C9="","",'SEK Fact Sheet (SWE)'!C9)</f>
        <v>0</v>
      </c>
      <c r="D9" s="15">
        <f>IF('SEK Fact Sheet (SWE)'!D9="","",'SEK Fact Sheet (SWE)'!D9)</f>
        <v>0</v>
      </c>
      <c r="E9" s="16">
        <f>IF('SEK Fact Sheet (SWE)'!E9="","",'SEK Fact Sheet (SWE)'!E9)</f>
        <v>0</v>
      </c>
      <c r="F9" s="15">
        <f>IF('SEK Fact Sheet (SWE)'!F9="","",'SEK Fact Sheet (SWE)'!F9)</f>
        <v>0</v>
      </c>
      <c r="G9" s="16">
        <f>IF('SEK Fact Sheet (SWE)'!G9="","",'SEK Fact Sheet (SWE)'!G9)</f>
        <v>0</v>
      </c>
      <c r="H9" s="15">
        <f>IF('SEK Fact Sheet (SWE)'!H9="","",'SEK Fact Sheet (SWE)'!H9)</f>
        <v>0</v>
      </c>
      <c r="I9" s="16">
        <f>IF('SEK Fact Sheet (SWE)'!I9="","",'SEK Fact Sheet (SWE)'!I9)</f>
        <v>0</v>
      </c>
      <c r="J9" s="15">
        <f>IF('SEK Fact Sheet (SWE)'!J9="","",'SEK Fact Sheet (SWE)'!J9)</f>
        <v>0</v>
      </c>
      <c r="K9" s="16">
        <f>IF('SEK Fact Sheet (SWE)'!K9="","",'SEK Fact Sheet (SWE)'!K9)</f>
        <v>0</v>
      </c>
      <c r="L9" s="15">
        <f>IF('SEK Fact Sheet (SWE)'!L9="","",'SEK Fact Sheet (SWE)'!L9)</f>
        <v>0</v>
      </c>
      <c r="M9" s="16">
        <f>IF('SEK Fact Sheet (SWE)'!M9="","",'SEK Fact Sheet (SWE)'!M9)</f>
        <v>0</v>
      </c>
      <c r="N9" s="15">
        <f>IF('SEK Fact Sheet (SWE)'!N9="","",'SEK Fact Sheet (SWE)'!N9)</f>
        <v>0</v>
      </c>
      <c r="O9" s="16">
        <f>IF('SEK Fact Sheet (SWE)'!O9="","",'SEK Fact Sheet (SWE)'!O9)</f>
        <v>0</v>
      </c>
      <c r="P9" s="15">
        <f>IF('SEK Fact Sheet (SWE)'!P9="","",'SEK Fact Sheet (SWE)'!P9)</f>
        <v>0</v>
      </c>
      <c r="Q9" s="16">
        <f>IF('SEK Fact Sheet (SWE)'!Q9="","",'SEK Fact Sheet (SWE)'!Q9)</f>
        <v>0</v>
      </c>
      <c r="R9" s="15">
        <f>IF('SEK Fact Sheet (SWE)'!R9="","",'SEK Fact Sheet (SWE)'!R9)</f>
        <v>0</v>
      </c>
      <c r="S9" s="16">
        <f>IF('SEK Fact Sheet (SWE)'!S9="","",'SEK Fact Sheet (SWE)'!S9)</f>
        <v>0</v>
      </c>
      <c r="T9" s="15">
        <f>IF('SEK Fact Sheet (SWE)'!T9="","",'SEK Fact Sheet (SWE)'!T9)</f>
        <v>0</v>
      </c>
      <c r="U9" s="16">
        <f>IF('SEK Fact Sheet (SWE)'!U9="","",'SEK Fact Sheet (SWE)'!U9)</f>
        <v>0</v>
      </c>
    </row>
    <row r="10" spans="2:21" s="3" customFormat="1" x14ac:dyDescent="0.15">
      <c r="B10" s="10" t="s">
        <v>56</v>
      </c>
      <c r="C10" s="12">
        <f>IF('SEK Fact Sheet (SWE)'!C10="","",'SEK Fact Sheet (SWE)'!C10)</f>
        <v>61</v>
      </c>
      <c r="D10" s="11">
        <f>IF('SEK Fact Sheet (SWE)'!D10="","",'SEK Fact Sheet (SWE)'!D10)</f>
        <v>55</v>
      </c>
      <c r="E10" s="12">
        <f>IF('SEK Fact Sheet (SWE)'!E10="","",'SEK Fact Sheet (SWE)'!E10)</f>
        <v>62</v>
      </c>
      <c r="F10" s="11">
        <f>IF('SEK Fact Sheet (SWE)'!F10="","",'SEK Fact Sheet (SWE)'!F10)</f>
        <v>112</v>
      </c>
      <c r="G10" s="12">
        <f>IF('SEK Fact Sheet (SWE)'!G10="","",'SEK Fact Sheet (SWE)'!G10)</f>
        <v>75</v>
      </c>
      <c r="H10" s="11">
        <f>IF('SEK Fact Sheet (SWE)'!H10="","",'SEK Fact Sheet (SWE)'!H10)</f>
        <v>72</v>
      </c>
      <c r="I10" s="12">
        <f>IF('SEK Fact Sheet (SWE)'!I10="","",'SEK Fact Sheet (SWE)'!I10)</f>
        <v>49</v>
      </c>
      <c r="J10" s="11">
        <f>IF('SEK Fact Sheet (SWE)'!J10="","",'SEK Fact Sheet (SWE)'!J10)</f>
        <v>84</v>
      </c>
      <c r="K10" s="12">
        <f>IF('SEK Fact Sheet (SWE)'!K10="","",'SEK Fact Sheet (SWE)'!K10)</f>
        <v>66</v>
      </c>
      <c r="L10" s="11">
        <f>IF('SEK Fact Sheet (SWE)'!L10="","",'SEK Fact Sheet (SWE)'!L10)</f>
        <v>81</v>
      </c>
      <c r="M10" s="12">
        <f>IF('SEK Fact Sheet (SWE)'!M10="","",'SEK Fact Sheet (SWE)'!M10)</f>
        <v>109</v>
      </c>
      <c r="N10" s="11">
        <f>IF('SEK Fact Sheet (SWE)'!N10="","",'SEK Fact Sheet (SWE)'!N10)</f>
        <v>156</v>
      </c>
      <c r="O10" s="12">
        <f>IF('SEK Fact Sheet (SWE)'!O10="","",'SEK Fact Sheet (SWE)'!O10)</f>
        <v>81</v>
      </c>
      <c r="P10" s="11">
        <f>IF('SEK Fact Sheet (SWE)'!P10="","",'SEK Fact Sheet (SWE)'!P10)</f>
        <v>119</v>
      </c>
      <c r="Q10" s="12">
        <f>IF('SEK Fact Sheet (SWE)'!Q10="","",'SEK Fact Sheet (SWE)'!Q10)</f>
        <v>92</v>
      </c>
      <c r="R10" s="11">
        <f>IF('SEK Fact Sheet (SWE)'!R10="","",'SEK Fact Sheet (SWE)'!R10)</f>
        <v>60</v>
      </c>
      <c r="S10" s="12">
        <f>IF('SEK Fact Sheet (SWE)'!S10="","",'SEK Fact Sheet (SWE)'!S10)</f>
        <v>62</v>
      </c>
      <c r="T10" s="11">
        <f>IF('SEK Fact Sheet (SWE)'!T10="","",'SEK Fact Sheet (SWE)'!T10)</f>
        <v>164</v>
      </c>
      <c r="U10" s="12">
        <f>IF('SEK Fact Sheet (SWE)'!U10="","",'SEK Fact Sheet (SWE)'!U10)</f>
        <v>74</v>
      </c>
    </row>
    <row r="11" spans="2:21" s="3" customFormat="1" x14ac:dyDescent="0.15">
      <c r="B11" s="17" t="s">
        <v>62</v>
      </c>
      <c r="C11" s="19">
        <f>IF('SEK Fact Sheet (SWE)'!C11="","",'SEK Fact Sheet (SWE)'!C11)</f>
        <v>57</v>
      </c>
      <c r="D11" s="18">
        <f>IF('SEK Fact Sheet (SWE)'!D11="","",'SEK Fact Sheet (SWE)'!D11)</f>
        <v>60</v>
      </c>
      <c r="E11" s="19">
        <f>IF('SEK Fact Sheet (SWE)'!E11="","",'SEK Fact Sheet (SWE)'!E11)</f>
        <v>61</v>
      </c>
      <c r="F11" s="18">
        <f>IF('SEK Fact Sheet (SWE)'!F11="","",'SEK Fact Sheet (SWE)'!F11)</f>
        <v>122</v>
      </c>
      <c r="G11" s="19">
        <f>IF('SEK Fact Sheet (SWE)'!G11="","",'SEK Fact Sheet (SWE)'!G11)</f>
        <v>71</v>
      </c>
      <c r="H11" s="18">
        <f>IF('SEK Fact Sheet (SWE)'!H11="","",'SEK Fact Sheet (SWE)'!H11)</f>
        <v>59</v>
      </c>
      <c r="I11" s="19">
        <f>IF('SEK Fact Sheet (SWE)'!I11="","",'SEK Fact Sheet (SWE)'!I11)</f>
        <v>43</v>
      </c>
      <c r="J11" s="18">
        <f>IF('SEK Fact Sheet (SWE)'!J11="","",'SEK Fact Sheet (SWE)'!J11)</f>
        <v>53</v>
      </c>
      <c r="K11" s="19">
        <f>IF('SEK Fact Sheet (SWE)'!K11="","",'SEK Fact Sheet (SWE)'!K11)</f>
        <v>54</v>
      </c>
      <c r="L11" s="18">
        <f>IF('SEK Fact Sheet (SWE)'!L11="","",'SEK Fact Sheet (SWE)'!L11)</f>
        <v>65</v>
      </c>
      <c r="M11" s="19">
        <f>IF('SEK Fact Sheet (SWE)'!M11="","",'SEK Fact Sheet (SWE)'!M11)</f>
        <v>84</v>
      </c>
      <c r="N11" s="18">
        <f>IF('SEK Fact Sheet (SWE)'!N11="","",'SEK Fact Sheet (SWE)'!N11)</f>
        <v>134</v>
      </c>
      <c r="O11" s="19">
        <f>IF('SEK Fact Sheet (SWE)'!O11="","",'SEK Fact Sheet (SWE)'!O11)</f>
        <v>63</v>
      </c>
      <c r="P11" s="18">
        <f>IF('SEK Fact Sheet (SWE)'!P11="","",'SEK Fact Sheet (SWE)'!P11)</f>
        <v>75</v>
      </c>
      <c r="Q11" s="19">
        <f>IF('SEK Fact Sheet (SWE)'!Q11="","",'SEK Fact Sheet (SWE)'!Q11)</f>
        <v>50</v>
      </c>
      <c r="R11" s="18">
        <f>IF('SEK Fact Sheet (SWE)'!R11="","",'SEK Fact Sheet (SWE)'!R11)</f>
        <v>23</v>
      </c>
      <c r="S11" s="19">
        <f>IF('SEK Fact Sheet (SWE)'!S11="","",'SEK Fact Sheet (SWE)'!S11)</f>
        <v>23</v>
      </c>
      <c r="T11" s="18">
        <f>IF('SEK Fact Sheet (SWE)'!T11="","",'SEK Fact Sheet (SWE)'!T11)</f>
        <v>114</v>
      </c>
      <c r="U11" s="19">
        <f>IF('SEK Fact Sheet (SWE)'!U11="","",'SEK Fact Sheet (SWE)'!U11)</f>
        <v>-60</v>
      </c>
    </row>
    <row r="12" spans="2:21" s="23" customFormat="1" ht="21.75" customHeight="1" x14ac:dyDescent="0.25">
      <c r="B12" s="20" t="s">
        <v>13</v>
      </c>
      <c r="C12" s="22">
        <f>IF('SEK Fact Sheet (SWE)'!C12="","",'SEK Fact Sheet (SWE)'!C12)</f>
        <v>35</v>
      </c>
      <c r="D12" s="21">
        <f>IF('SEK Fact Sheet (SWE)'!D12="","",'SEK Fact Sheet (SWE)'!D12)</f>
        <v>48</v>
      </c>
      <c r="E12" s="22">
        <f>IF('SEK Fact Sheet (SWE)'!E12="","",'SEK Fact Sheet (SWE)'!E12)</f>
        <v>37</v>
      </c>
      <c r="F12" s="21">
        <f>IF('SEK Fact Sheet (SWE)'!F12="","",'SEK Fact Sheet (SWE)'!F12)</f>
        <v>123</v>
      </c>
      <c r="G12" s="22">
        <f>IF('SEK Fact Sheet (SWE)'!G12="","",'SEK Fact Sheet (SWE)'!G12)</f>
        <v>17</v>
      </c>
      <c r="H12" s="21">
        <f>IF('SEK Fact Sheet (SWE)'!H12="","",'SEK Fact Sheet (SWE)'!H12)</f>
        <v>182</v>
      </c>
      <c r="I12" s="22">
        <f>IF('SEK Fact Sheet (SWE)'!I12="","",'SEK Fact Sheet (SWE)'!I12)</f>
        <v>35</v>
      </c>
      <c r="J12" s="21">
        <f>IF('SEK Fact Sheet (SWE)'!J12="","",'SEK Fact Sheet (SWE)'!J12)</f>
        <v>37</v>
      </c>
      <c r="K12" s="22">
        <f>IF('SEK Fact Sheet (SWE)'!K12="","",'SEK Fact Sheet (SWE)'!K12)</f>
        <v>33</v>
      </c>
      <c r="L12" s="21">
        <f>IF('SEK Fact Sheet (SWE)'!L12="","",'SEK Fact Sheet (SWE)'!L12)</f>
        <v>33</v>
      </c>
      <c r="M12" s="22">
        <f>IF('SEK Fact Sheet (SWE)'!M12="","",'SEK Fact Sheet (SWE)'!M12)</f>
        <v>59</v>
      </c>
      <c r="N12" s="21">
        <f>IF('SEK Fact Sheet (SWE)'!N12="","",'SEK Fact Sheet (SWE)'!N12)</f>
        <v>67</v>
      </c>
      <c r="O12" s="22">
        <f>IF('SEK Fact Sheet (SWE)'!O12="","",'SEK Fact Sheet (SWE)'!O12)</f>
        <v>22</v>
      </c>
      <c r="P12" s="21">
        <f>IF('SEK Fact Sheet (SWE)'!P12="","",'SEK Fact Sheet (SWE)'!P12)</f>
        <v>13</v>
      </c>
      <c r="Q12" s="22">
        <f>IF('SEK Fact Sheet (SWE)'!Q12="","",'SEK Fact Sheet (SWE)'!Q12)</f>
        <v>-13</v>
      </c>
      <c r="R12" s="21">
        <f>IF('SEK Fact Sheet (SWE)'!R12="","",'SEK Fact Sheet (SWE)'!R12)</f>
        <v>-133</v>
      </c>
      <c r="S12" s="22">
        <f>IF('SEK Fact Sheet (SWE)'!S12="","",'SEK Fact Sheet (SWE)'!S12)</f>
        <v>111</v>
      </c>
      <c r="T12" s="21">
        <f>IF('SEK Fact Sheet (SWE)'!T12="","",'SEK Fact Sheet (SWE)'!T12)</f>
        <v>38</v>
      </c>
      <c r="U12" s="22">
        <f>IF('SEK Fact Sheet (SWE)'!U12="","",'SEK Fact Sheet (SWE)'!U12)</f>
        <v>-83</v>
      </c>
    </row>
    <row r="13" spans="2:21" s="23" customFormat="1" x14ac:dyDescent="0.25">
      <c r="B13" s="20" t="s">
        <v>63</v>
      </c>
      <c r="C13" s="22">
        <f>IF('SEK Fact Sheet (SWE)'!C13="","",'SEK Fact Sheet (SWE)'!C13)</f>
        <v>49.245485000000109</v>
      </c>
      <c r="D13" s="21">
        <f>IF('SEK Fact Sheet (SWE)'!D13="","",'SEK Fact Sheet (SWE)'!D13)</f>
        <v>58.607949699999956</v>
      </c>
      <c r="E13" s="22">
        <f>IF('SEK Fact Sheet (SWE)'!E13="","",'SEK Fact Sheet (SWE)'!E13)</f>
        <v>46.269324600000076</v>
      </c>
      <c r="F13" s="21">
        <f>IF('SEK Fact Sheet (SWE)'!F13="","",'SEK Fact Sheet (SWE)'!F13)</f>
        <v>116.32492639999987</v>
      </c>
      <c r="G13" s="22">
        <f>IF('SEK Fact Sheet (SWE)'!G13="","",'SEK Fact Sheet (SWE)'!G13)</f>
        <v>32.182313900000032</v>
      </c>
      <c r="H13" s="21">
        <f>IF('SEK Fact Sheet (SWE)'!H13="","",'SEK Fact Sheet (SWE)'!H13)</f>
        <v>43.713744199999866</v>
      </c>
      <c r="I13" s="22">
        <f>IF('SEK Fact Sheet (SWE)'!I13="","",'SEK Fact Sheet (SWE)'!I13)</f>
        <v>33.382617000000181</v>
      </c>
      <c r="J13" s="21">
        <f>IF('SEK Fact Sheet (SWE)'!J13="","",'SEK Fact Sheet (SWE)'!J13)</f>
        <v>31.995410399999869</v>
      </c>
      <c r="K13" s="22">
        <f>IF('SEK Fact Sheet (SWE)'!K13="","",'SEK Fact Sheet (SWE)'!K13)</f>
        <v>33.790447499999964</v>
      </c>
      <c r="L13" s="21">
        <f>IF('SEK Fact Sheet (SWE)'!L13="","",'SEK Fact Sheet (SWE)'!L13)</f>
        <v>36.797462999999915</v>
      </c>
      <c r="M13" s="22">
        <f>IF('SEK Fact Sheet (SWE)'!M13="","",'SEK Fact Sheet (SWE)'!M13)</f>
        <v>59.705324400000244</v>
      </c>
      <c r="N13" s="21">
        <f>IF('SEK Fact Sheet (SWE)'!N13="","",'SEK Fact Sheet (SWE)'!N13)</f>
        <v>114.45888330000011</v>
      </c>
      <c r="O13" s="22">
        <f>IF('SEK Fact Sheet (SWE)'!O13="","",'SEK Fact Sheet (SWE)'!O13)</f>
        <v>42.923305099999993</v>
      </c>
      <c r="P13" s="21">
        <f>IF('SEK Fact Sheet (SWE)'!P13="","",'SEK Fact Sheet (SWE)'!P13)</f>
        <v>49.557313099999995</v>
      </c>
      <c r="Q13" s="22">
        <f>IF('SEK Fact Sheet (SWE)'!Q13="","",'SEK Fact Sheet (SWE)'!Q13)</f>
        <v>24.999094800000421</v>
      </c>
      <c r="R13" s="21">
        <f>IF('SEK Fact Sheet (SWE)'!R13="","",'SEK Fact Sheet (SWE)'!R13)</f>
        <v>9.1018555999995385</v>
      </c>
      <c r="S13" s="22">
        <f>IF('SEK Fact Sheet (SWE)'!S13="","",'SEK Fact Sheet (SWE)'!S13)</f>
        <v>0.51170680000004154</v>
      </c>
      <c r="T13" s="21">
        <f>IF('SEK Fact Sheet (SWE)'!T13="","",'SEK Fact Sheet (SWE)'!T13)</f>
        <v>87.113394700000015</v>
      </c>
      <c r="U13" s="22">
        <f>IF('SEK Fact Sheet (SWE)'!U13="","",'SEK Fact Sheet (SWE)'!U13)</f>
        <v>-73.47619740000016</v>
      </c>
    </row>
    <row r="14" spans="2:21" s="24" customFormat="1" ht="21.75" customHeight="1" x14ac:dyDescent="0.25">
      <c r="B14" s="24" t="s">
        <v>57</v>
      </c>
      <c r="C14" s="26">
        <f>IF('SEK Fact Sheet (SWE)'!C14="","",'SEK Fact Sheet (SWE)'!C14)</f>
        <v>0.18047337278106509</v>
      </c>
      <c r="D14" s="25">
        <f>IF('SEK Fact Sheet (SWE)'!D14="","",'SEK Fact Sheet (SWE)'!D14)</f>
        <v>0.16176470588235295</v>
      </c>
      <c r="E14" s="26">
        <f>IF('SEK Fact Sheet (SWE)'!E14="","",'SEK Fact Sheet (SWE)'!E14)</f>
        <v>0.16621983914209115</v>
      </c>
      <c r="F14" s="25">
        <f>IF('SEK Fact Sheet (SWE)'!F14="","",'SEK Fact Sheet (SWE)'!F14)</f>
        <v>0.23880597014925373</v>
      </c>
      <c r="G14" s="26">
        <f>IF('SEK Fact Sheet (SWE)'!G14="","",'SEK Fact Sheet (SWE)'!G14)</f>
        <v>0.20161290322580644</v>
      </c>
      <c r="H14" s="25">
        <f>IF('SEK Fact Sheet (SWE)'!H14="","",'SEK Fact Sheet (SWE)'!H14)</f>
        <v>0.18508997429305912</v>
      </c>
      <c r="I14" s="26">
        <f>IF('SEK Fact Sheet (SWE)'!I14="","",'SEK Fact Sheet (SWE)'!I14)</f>
        <v>0.13243243243243244</v>
      </c>
      <c r="J14" s="25">
        <f>IF('SEK Fact Sheet (SWE)'!J14="","",'SEK Fact Sheet (SWE)'!J14)</f>
        <v>0.17391304347826086</v>
      </c>
      <c r="K14" s="26">
        <f>IF('SEK Fact Sheet (SWE)'!K14="","",'SEK Fact Sheet (SWE)'!K14)</f>
        <v>0.17277486910994763</v>
      </c>
      <c r="L14" s="25">
        <f>IF('SEK Fact Sheet (SWE)'!L14="","",'SEK Fact Sheet (SWE)'!L14)</f>
        <v>0.1670103092783505</v>
      </c>
      <c r="M14" s="26">
        <f>IF('SEK Fact Sheet (SWE)'!M14="","",'SEK Fact Sheet (SWE)'!M14)</f>
        <v>0.23851203501094093</v>
      </c>
      <c r="N14" s="25">
        <f>IF('SEK Fact Sheet (SWE)'!N14="","",'SEK Fact Sheet (SWE)'!N14)</f>
        <v>0.22641509433962265</v>
      </c>
      <c r="O14" s="26">
        <f>IF('SEK Fact Sheet (SWE)'!O14="","",'SEK Fact Sheet (SWE)'!O14)</f>
        <v>0.18325791855203619</v>
      </c>
      <c r="P14" s="25">
        <f>IF('SEK Fact Sheet (SWE)'!P14="","",'SEK Fact Sheet (SWE)'!P14)</f>
        <v>0.19701986754966888</v>
      </c>
      <c r="Q14" s="26">
        <f>IF('SEK Fact Sheet (SWE)'!Q14="","",'SEK Fact Sheet (SWE)'!Q14)</f>
        <v>0.19491525423728814</v>
      </c>
      <c r="R14" s="25">
        <f>IF('SEK Fact Sheet (SWE)'!R14="","",'SEK Fact Sheet (SWE)'!R14)</f>
        <v>8.5959885386819479E-2</v>
      </c>
      <c r="S14" s="26">
        <f>IF('SEK Fact Sheet (SWE)'!S14="","",'SEK Fact Sheet (SWE)'!S14)</f>
        <v>0.13656387665198239</v>
      </c>
      <c r="T14" s="25">
        <f>IF('SEK Fact Sheet (SWE)'!T14="","",'SEK Fact Sheet (SWE)'!T14)</f>
        <v>0.23837209302325582</v>
      </c>
      <c r="U14" s="26">
        <f>IF('SEK Fact Sheet (SWE)'!U14="","",'SEK Fact Sheet (SWE)'!U14)</f>
        <v>0.14313346228239845</v>
      </c>
    </row>
    <row r="15" spans="2:21" s="27" customFormat="1" x14ac:dyDescent="0.15">
      <c r="B15" s="27" t="s">
        <v>14</v>
      </c>
      <c r="C15" s="29">
        <f>IF('SEK Fact Sheet (SWE)'!C15="","",'SEK Fact Sheet (SWE)'!C15)</f>
        <v>510.5</v>
      </c>
      <c r="D15" s="28">
        <f>IF('SEK Fact Sheet (SWE)'!D15="","",'SEK Fact Sheet (SWE)'!D15)</f>
        <v>519.5</v>
      </c>
      <c r="E15" s="29">
        <f>IF('SEK Fact Sheet (SWE)'!E15="","",'SEK Fact Sheet (SWE)'!E15)</f>
        <v>526.5</v>
      </c>
      <c r="F15" s="28">
        <f>IF('SEK Fact Sheet (SWE)'!F15="","",'SEK Fact Sheet (SWE)'!F15)</f>
        <v>376</v>
      </c>
      <c r="G15" s="29">
        <f>IF('SEK Fact Sheet (SWE)'!G15="","",'SEK Fact Sheet (SWE)'!G15)</f>
        <v>388</v>
      </c>
      <c r="H15" s="28">
        <f>IF('SEK Fact Sheet (SWE)'!H15="","",'SEK Fact Sheet (SWE)'!H15)</f>
        <v>393</v>
      </c>
      <c r="I15" s="29">
        <f>IF('SEK Fact Sheet (SWE)'!I15="","",'SEK Fact Sheet (SWE)'!I15)</f>
        <v>405</v>
      </c>
      <c r="J15" s="28">
        <f>IF('SEK Fact Sheet (SWE)'!J15="","",'SEK Fact Sheet (SWE)'!J15)</f>
        <v>403</v>
      </c>
      <c r="K15" s="29">
        <f>IF('SEK Fact Sheet (SWE)'!K15="","",'SEK Fact Sheet (SWE)'!K15)</f>
        <v>412</v>
      </c>
      <c r="L15" s="28">
        <f>IF('SEK Fact Sheet (SWE)'!L15="","",'SEK Fact Sheet (SWE)'!L15)</f>
        <v>440</v>
      </c>
      <c r="M15" s="29">
        <f>IF('SEK Fact Sheet (SWE)'!M15="","",'SEK Fact Sheet (SWE)'!M15)</f>
        <v>438</v>
      </c>
      <c r="N15" s="28">
        <f>IF('SEK Fact Sheet (SWE)'!N15="","",'SEK Fact Sheet (SWE)'!N15)</f>
        <v>446</v>
      </c>
      <c r="O15" s="29">
        <f>IF('SEK Fact Sheet (SWE)'!O15="","",'SEK Fact Sheet (SWE)'!O15)</f>
        <v>468.91309999999999</v>
      </c>
      <c r="P15" s="28">
        <f>IF('SEK Fact Sheet (SWE)'!P15="","",'SEK Fact Sheet (SWE)'!P15)</f>
        <v>485.91309999999999</v>
      </c>
      <c r="Q15" s="29">
        <f>IF('SEK Fact Sheet (SWE)'!Q15="","",'SEK Fact Sheet (SWE)'!Q15)</f>
        <v>498.91309999999999</v>
      </c>
      <c r="R15" s="28">
        <f>IF('SEK Fact Sheet (SWE)'!R15="","",'SEK Fact Sheet (SWE)'!R15)</f>
        <v>551.91309999999999</v>
      </c>
      <c r="S15" s="29">
        <f>IF('SEK Fact Sheet (SWE)'!S15="","",'SEK Fact Sheet (SWE)'!S15)</f>
        <v>555.91309999999999</v>
      </c>
      <c r="T15" s="28">
        <f>IF('SEK Fact Sheet (SWE)'!T15="","",'SEK Fact Sheet (SWE)'!T15)</f>
        <v>550.91309999999999</v>
      </c>
      <c r="U15" s="29">
        <f>IF('SEK Fact Sheet (SWE)'!U15="","",'SEK Fact Sheet (SWE)'!U15)</f>
        <v>565.91309999999999</v>
      </c>
    </row>
    <row r="16" spans="2:21" ht="9" customHeight="1" x14ac:dyDescent="0.15">
      <c r="C16" s="9"/>
      <c r="E16" s="9"/>
      <c r="G16" s="9"/>
      <c r="I16" s="9"/>
      <c r="K16" s="9"/>
      <c r="M16" s="9"/>
      <c r="O16" s="9"/>
      <c r="Q16" s="9"/>
      <c r="S16" s="9"/>
      <c r="U16" s="9"/>
    </row>
    <row r="17" spans="2:21" s="27" customFormat="1" x14ac:dyDescent="0.15">
      <c r="B17" s="10" t="s">
        <v>18</v>
      </c>
      <c r="C17" s="38"/>
      <c r="D17" s="37"/>
      <c r="E17" s="38"/>
      <c r="F17" s="37"/>
      <c r="G17" s="38"/>
      <c r="H17" s="37"/>
      <c r="I17" s="38"/>
      <c r="J17" s="37"/>
      <c r="K17" s="38"/>
      <c r="L17" s="37"/>
      <c r="M17" s="38"/>
      <c r="N17" s="37"/>
      <c r="O17" s="38"/>
      <c r="P17" s="37"/>
      <c r="Q17" s="38"/>
      <c r="R17" s="37"/>
      <c r="S17" s="38"/>
      <c r="T17" s="37"/>
      <c r="U17" s="38"/>
    </row>
    <row r="18" spans="2:21" s="27" customFormat="1" x14ac:dyDescent="0.15">
      <c r="B18" s="4" t="s">
        <v>24</v>
      </c>
      <c r="C18" s="40">
        <f>IF('SEK Fact Sheet (SWE)'!C18="","",'SEK Fact Sheet (SWE)'!C18)</f>
        <v>131.19999999999999</v>
      </c>
      <c r="D18" s="39">
        <f>IF('SEK Fact Sheet (SWE)'!D18="","",'SEK Fact Sheet (SWE)'!D18)</f>
        <v>131.80000000000001</v>
      </c>
      <c r="E18" s="40">
        <f>IF('SEK Fact Sheet (SWE)'!E18="","",'SEK Fact Sheet (SWE)'!E18)</f>
        <v>130.80000000000001</v>
      </c>
      <c r="F18" s="39">
        <f>IF('SEK Fact Sheet (SWE)'!F18="","",'SEK Fact Sheet (SWE)'!F18)</f>
        <v>120.1</v>
      </c>
      <c r="G18" s="40">
        <f>IF('SEK Fact Sheet (SWE)'!G18="","",'SEK Fact Sheet (SWE)'!G18)</f>
        <v>121.3</v>
      </c>
      <c r="H18" s="39">
        <f>IF('SEK Fact Sheet (SWE)'!H18="","",'SEK Fact Sheet (SWE)'!H18)</f>
        <v>123.2</v>
      </c>
      <c r="I18" s="40">
        <f>IF('SEK Fact Sheet (SWE)'!I18="","",'SEK Fact Sheet (SWE)'!I18)</f>
        <v>132.80000000000001</v>
      </c>
      <c r="J18" s="39">
        <f>IF('SEK Fact Sheet (SWE)'!J18="","",'SEK Fact Sheet (SWE)'!J18)</f>
        <v>134.5</v>
      </c>
      <c r="K18" s="40">
        <f>IF('SEK Fact Sheet (SWE)'!K18="","",'SEK Fact Sheet (SWE)'!K18)</f>
        <v>146.1</v>
      </c>
      <c r="L18" s="39">
        <f>IF('SEK Fact Sheet (SWE)'!L18="","",'SEK Fact Sheet (SWE)'!L18)</f>
        <v>143.5</v>
      </c>
      <c r="M18" s="40">
        <f>IF('SEK Fact Sheet (SWE)'!M18="","",'SEK Fact Sheet (SWE)'!M18)</f>
        <v>150.4</v>
      </c>
      <c r="N18" s="39">
        <f>IF('SEK Fact Sheet (SWE)'!N18="","",'SEK Fact Sheet (SWE)'!N18)</f>
        <v>159.5</v>
      </c>
      <c r="O18" s="40">
        <f>IF('SEK Fact Sheet (SWE)'!O18="","",'SEK Fact Sheet (SWE)'!O18)</f>
        <v>166.1</v>
      </c>
      <c r="P18" s="39">
        <f>IF('SEK Fact Sheet (SWE)'!P18="","",'SEK Fact Sheet (SWE)'!P18)</f>
        <v>175.6</v>
      </c>
      <c r="Q18" s="40">
        <f>IF('SEK Fact Sheet (SWE)'!Q18="","",'SEK Fact Sheet (SWE)'!Q18)</f>
        <v>178.9</v>
      </c>
      <c r="R18" s="39">
        <f>IF('SEK Fact Sheet (SWE)'!R18="","",'SEK Fact Sheet (SWE)'!R18)</f>
        <v>186.2</v>
      </c>
      <c r="S18" s="40">
        <f>IF('SEK Fact Sheet (SWE)'!S18="","",'SEK Fact Sheet (SWE)'!S18)</f>
        <v>196</v>
      </c>
      <c r="T18" s="39">
        <f>IF('SEK Fact Sheet (SWE)'!T18="","",'SEK Fact Sheet (SWE)'!T18)</f>
        <v>202.2</v>
      </c>
      <c r="U18" s="40">
        <f>IF('SEK Fact Sheet (SWE)'!U18="","",'SEK Fact Sheet (SWE)'!U18)</f>
        <v>184.1</v>
      </c>
    </row>
    <row r="19" spans="2:21" s="27" customFormat="1" x14ac:dyDescent="0.15">
      <c r="B19" s="41" t="s">
        <v>25</v>
      </c>
      <c r="C19" s="46">
        <f>IF('SEK Fact Sheet (SWE)'!C19="","",'SEK Fact Sheet (SWE)'!C19)</f>
        <v>4.3</v>
      </c>
      <c r="D19" s="45">
        <f>IF('SEK Fact Sheet (SWE)'!D19="","",'SEK Fact Sheet (SWE)'!D19)</f>
        <v>3.2</v>
      </c>
      <c r="E19" s="46">
        <f>IF('SEK Fact Sheet (SWE)'!E19="","",'SEK Fact Sheet (SWE)'!E19)</f>
        <v>1.7</v>
      </c>
      <c r="F19" s="45">
        <f>IF('SEK Fact Sheet (SWE)'!F19="","",'SEK Fact Sheet (SWE)'!F19)</f>
        <v>-3.1</v>
      </c>
      <c r="G19" s="46">
        <f>IF('SEK Fact Sheet (SWE)'!G19="","",'SEK Fact Sheet (SWE)'!G19)</f>
        <v>-1.8</v>
      </c>
      <c r="H19" s="45">
        <f>IF('SEK Fact Sheet (SWE)'!H19="","",'SEK Fact Sheet (SWE)'!H19)</f>
        <v>-1</v>
      </c>
      <c r="I19" s="46">
        <f>IF('SEK Fact Sheet (SWE)'!I19="","",'SEK Fact Sheet (SWE)'!I19)</f>
        <v>3.8</v>
      </c>
      <c r="J19" s="45">
        <f>IF('SEK Fact Sheet (SWE)'!J19="","",'SEK Fact Sheet (SWE)'!J19)</f>
        <v>1.5</v>
      </c>
      <c r="K19" s="46">
        <f>IF('SEK Fact Sheet (SWE)'!K19="","",'SEK Fact Sheet (SWE)'!K19)</f>
        <v>4.3</v>
      </c>
      <c r="L19" s="45">
        <f>IF('SEK Fact Sheet (SWE)'!L19="","",'SEK Fact Sheet (SWE)'!L19)</f>
        <v>-2.2999999999999998</v>
      </c>
      <c r="M19" s="46">
        <f>IF('SEK Fact Sheet (SWE)'!M19="","",'SEK Fact Sheet (SWE)'!M19)</f>
        <v>6.3</v>
      </c>
      <c r="N19" s="45">
        <f>IF('SEK Fact Sheet (SWE)'!N19="","",'SEK Fact Sheet (SWE)'!N19)</f>
        <v>14.3</v>
      </c>
      <c r="O19" s="46">
        <f>IF('SEK Fact Sheet (SWE)'!O19="","",'SEK Fact Sheet (SWE)'!O19)</f>
        <v>-3.8</v>
      </c>
      <c r="P19" s="45">
        <f>IF('SEK Fact Sheet (SWE)'!P19="","",'SEK Fact Sheet (SWE)'!P19)</f>
        <v>1.9</v>
      </c>
      <c r="Q19" s="46">
        <f>IF('SEK Fact Sheet (SWE)'!Q19="","",'SEK Fact Sheet (SWE)'!Q19)</f>
        <v>4.0999999999999996</v>
      </c>
      <c r="R19" s="45">
        <f>IF('SEK Fact Sheet (SWE)'!R19="","",'SEK Fact Sheet (SWE)'!R19)</f>
        <v>-2.6</v>
      </c>
      <c r="S19" s="46">
        <f>IF('SEK Fact Sheet (SWE)'!S19="","",'SEK Fact Sheet (SWE)'!S19)</f>
        <v>0.5</v>
      </c>
      <c r="T19" s="45">
        <f>IF('SEK Fact Sheet (SWE)'!T19="","",'SEK Fact Sheet (SWE)'!T19)</f>
        <v>2.7</v>
      </c>
      <c r="U19" s="46">
        <f>IF('SEK Fact Sheet (SWE)'!U19="","",'SEK Fact Sheet (SWE)'!U19)</f>
        <v>-22.6</v>
      </c>
    </row>
    <row r="20" spans="2:21" ht="6.75" customHeight="1" x14ac:dyDescent="0.15"/>
    <row r="21" spans="2:21" s="27" customFormat="1" x14ac:dyDescent="0.15"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</row>
    <row r="22" spans="2:21" x14ac:dyDescent="0.15"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</row>
    <row r="23" spans="2:21" s="3" customFormat="1" x14ac:dyDescent="0.15">
      <c r="B23" s="51" t="s">
        <v>1</v>
      </c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</row>
    <row r="24" spans="2:21" s="3" customFormat="1" x14ac:dyDescent="0.15">
      <c r="C24" s="5" t="str">
        <f>IF('SEK Fact Sheet (SWE)'!C24="","",'SEK Fact Sheet (SWE)'!C24)</f>
        <v>2015</v>
      </c>
      <c r="D24" s="5" t="str">
        <f>IF('SEK Fact Sheet (SWE)'!D24="","",'SEK Fact Sheet (SWE)'!D24)</f>
        <v>2015</v>
      </c>
      <c r="E24" s="5" t="str">
        <f>IF('SEK Fact Sheet (SWE)'!E24="","",'SEK Fact Sheet (SWE)'!E24)</f>
        <v>2015</v>
      </c>
      <c r="F24" s="5" t="str">
        <f>IF('SEK Fact Sheet (SWE)'!F24="","",'SEK Fact Sheet (SWE)'!F24)</f>
        <v>2015</v>
      </c>
      <c r="G24" s="5" t="str">
        <f>IF('SEK Fact Sheet (SWE)'!G24="","",'SEK Fact Sheet (SWE)'!G24)</f>
        <v>2016</v>
      </c>
      <c r="H24" s="5" t="str">
        <f>IF('SEK Fact Sheet (SWE)'!H24="","",'SEK Fact Sheet (SWE)'!H24)</f>
        <v>2016</v>
      </c>
      <c r="I24" s="5" t="str">
        <f>IF('SEK Fact Sheet (SWE)'!I24="","",'SEK Fact Sheet (SWE)'!I24)</f>
        <v>2016</v>
      </c>
      <c r="J24" s="5" t="str">
        <f>IF('SEK Fact Sheet (SWE)'!J24="","",'SEK Fact Sheet (SWE)'!J24)</f>
        <v>2016</v>
      </c>
      <c r="K24" s="5" t="str">
        <f>IF('SEK Fact Sheet (SWE)'!K24="","",'SEK Fact Sheet (SWE)'!K24)</f>
        <v>2017</v>
      </c>
      <c r="L24" s="5" t="str">
        <f>IF('SEK Fact Sheet (SWE)'!L24="","",'SEK Fact Sheet (SWE)'!L24)</f>
        <v>2017</v>
      </c>
      <c r="M24" s="5" t="str">
        <f>IF('SEK Fact Sheet (SWE)'!M24="","",'SEK Fact Sheet (SWE)'!M24)</f>
        <v>2017</v>
      </c>
      <c r="N24" s="5" t="str">
        <f>IF('SEK Fact Sheet (SWE)'!N24="","",'SEK Fact Sheet (SWE)'!N24)</f>
        <v>2017</v>
      </c>
      <c r="O24" s="5" t="str">
        <f>IF('SEK Fact Sheet (SWE)'!O24="","",'SEK Fact Sheet (SWE)'!O24)</f>
        <v>2018</v>
      </c>
      <c r="P24" s="5" t="str">
        <f>IF('SEK Fact Sheet (SWE)'!P24="","",'SEK Fact Sheet (SWE)'!P24)</f>
        <v>2018</v>
      </c>
      <c r="Q24" s="5" t="str">
        <f>IF('SEK Fact Sheet (SWE)'!Q24="","",'SEK Fact Sheet (SWE)'!Q24)</f>
        <v>2018</v>
      </c>
      <c r="R24" s="5" t="str">
        <f>IF('SEK Fact Sheet (SWE)'!R24="","",'SEK Fact Sheet (SWE)'!R24)</f>
        <v>2018</v>
      </c>
      <c r="S24" s="5" t="str">
        <f>IF('SEK Fact Sheet (SWE)'!S24="","",'SEK Fact Sheet (SWE)'!S24)</f>
        <v>2019</v>
      </c>
      <c r="T24" s="5" t="str">
        <f>IF('SEK Fact Sheet (SWE)'!T24="","",'SEK Fact Sheet (SWE)'!T24)</f>
        <v>2019</v>
      </c>
      <c r="U24" s="5" t="str">
        <f>IF('SEK Fact Sheet (SWE)'!U24="","",'SEK Fact Sheet (SWE)'!U24)</f>
        <v>2019</v>
      </c>
    </row>
    <row r="25" spans="2:21" s="3" customFormat="1" ht="16.5" thickBot="1" x14ac:dyDescent="0.2">
      <c r="B25" s="6" t="s">
        <v>5</v>
      </c>
      <c r="C25" s="7" t="str">
        <f>IF('SEK Fact Sheet (SWE)'!C25="","",'SEK Fact Sheet (SWE)'!C25)</f>
        <v>Q1</v>
      </c>
      <c r="D25" s="7" t="str">
        <f>IF('SEK Fact Sheet (SWE)'!D25="","",'SEK Fact Sheet (SWE)'!D25)</f>
        <v>Q2</v>
      </c>
      <c r="E25" s="7" t="str">
        <f>IF('SEK Fact Sheet (SWE)'!E25="","",'SEK Fact Sheet (SWE)'!E25)</f>
        <v>Q3</v>
      </c>
      <c r="F25" s="7" t="str">
        <f>IF('SEK Fact Sheet (SWE)'!F25="","",'SEK Fact Sheet (SWE)'!F25)</f>
        <v>Q4</v>
      </c>
      <c r="G25" s="7" t="str">
        <f>IF('SEK Fact Sheet (SWE)'!G25="","",'SEK Fact Sheet (SWE)'!G25)</f>
        <v>Q1</v>
      </c>
      <c r="H25" s="7" t="str">
        <f>IF('SEK Fact Sheet (SWE)'!H25="","",'SEK Fact Sheet (SWE)'!H25)</f>
        <v>Q2</v>
      </c>
      <c r="I25" s="7" t="str">
        <f>IF('SEK Fact Sheet (SWE)'!I25="","",'SEK Fact Sheet (SWE)'!I25)</f>
        <v>Q3</v>
      </c>
      <c r="J25" s="7" t="str">
        <f>IF('SEK Fact Sheet (SWE)'!J25="","",'SEK Fact Sheet (SWE)'!J25)</f>
        <v>Q4</v>
      </c>
      <c r="K25" s="7" t="str">
        <f>IF('SEK Fact Sheet (SWE)'!K25="","",'SEK Fact Sheet (SWE)'!K25)</f>
        <v>Q1</v>
      </c>
      <c r="L25" s="7" t="str">
        <f>IF('SEK Fact Sheet (SWE)'!L25="","",'SEK Fact Sheet (SWE)'!L25)</f>
        <v>Q2</v>
      </c>
      <c r="M25" s="7" t="str">
        <f>IF('SEK Fact Sheet (SWE)'!M25="","",'SEK Fact Sheet (SWE)'!M25)</f>
        <v>Q3</v>
      </c>
      <c r="N25" s="7" t="str">
        <f>IF('SEK Fact Sheet (SWE)'!N25="","",'SEK Fact Sheet (SWE)'!N25)</f>
        <v>Q4</v>
      </c>
      <c r="O25" s="7" t="str">
        <f>IF('SEK Fact Sheet (SWE)'!O25="","",'SEK Fact Sheet (SWE)'!O25)</f>
        <v>Q1</v>
      </c>
      <c r="P25" s="7" t="str">
        <f>IF('SEK Fact Sheet (SWE)'!P25="","",'SEK Fact Sheet (SWE)'!P25)</f>
        <v>Q2</v>
      </c>
      <c r="Q25" s="7" t="str">
        <f>IF('SEK Fact Sheet (SWE)'!Q25="","",'SEK Fact Sheet (SWE)'!Q25)</f>
        <v>Q3</v>
      </c>
      <c r="R25" s="7" t="str">
        <f>IF('SEK Fact Sheet (SWE)'!R25="","",'SEK Fact Sheet (SWE)'!R25)</f>
        <v>Q4</v>
      </c>
      <c r="S25" s="7" t="str">
        <f>IF('SEK Fact Sheet (SWE)'!S25="","",'SEK Fact Sheet (SWE)'!S25)</f>
        <v>Q1</v>
      </c>
      <c r="T25" s="7" t="str">
        <f>IF('SEK Fact Sheet (SWE)'!T25="","",'SEK Fact Sheet (SWE)'!T25)</f>
        <v>Q2</v>
      </c>
      <c r="U25" s="7" t="str">
        <f>IF('SEK Fact Sheet (SWE)'!U25="","",'SEK Fact Sheet (SWE)'!U25)</f>
        <v>Q3</v>
      </c>
    </row>
    <row r="26" spans="2:21" x14ac:dyDescent="0.15">
      <c r="B26" s="4" t="s">
        <v>16</v>
      </c>
      <c r="C26" s="32">
        <f>IF('SEK Fact Sheet (SWE)'!C26="","",'SEK Fact Sheet (SWE)'!C26)</f>
        <v>37</v>
      </c>
      <c r="D26" s="31">
        <f>IF('SEK Fact Sheet (SWE)'!D26="","",'SEK Fact Sheet (SWE)'!D26)</f>
        <v>102</v>
      </c>
      <c r="E26" s="32">
        <f>IF('SEK Fact Sheet (SWE)'!E26="","",'SEK Fact Sheet (SWE)'!E26)</f>
        <v>65</v>
      </c>
      <c r="F26" s="31">
        <f>IF('SEK Fact Sheet (SWE)'!F26="","",'SEK Fact Sheet (SWE)'!F26)</f>
        <v>100</v>
      </c>
      <c r="G26" s="32">
        <f>IF('SEK Fact Sheet (SWE)'!G26="","",'SEK Fact Sheet (SWE)'!G26)</f>
        <v>32</v>
      </c>
      <c r="H26" s="31">
        <f>IF('SEK Fact Sheet (SWE)'!H26="","",'SEK Fact Sheet (SWE)'!H26)</f>
        <v>106</v>
      </c>
      <c r="I26" s="32">
        <f>IF('SEK Fact Sheet (SWE)'!I26="","",'SEK Fact Sheet (SWE)'!I26)</f>
        <v>80</v>
      </c>
      <c r="J26" s="31">
        <f>IF('SEK Fact Sheet (SWE)'!J26="","",'SEK Fact Sheet (SWE)'!J26)</f>
        <v>82</v>
      </c>
      <c r="K26" s="32">
        <f>IF('SEK Fact Sheet (SWE)'!K26="","",'SEK Fact Sheet (SWE)'!K26)</f>
        <v>62</v>
      </c>
      <c r="L26" s="31">
        <f>IF('SEK Fact Sheet (SWE)'!L26="","",'SEK Fact Sheet (SWE)'!L26)</f>
        <v>76</v>
      </c>
      <c r="M26" s="32">
        <f>IF('SEK Fact Sheet (SWE)'!M26="","",'SEK Fact Sheet (SWE)'!M26)</f>
        <v>62</v>
      </c>
      <c r="N26" s="31">
        <f>IF('SEK Fact Sheet (SWE)'!N26="","",'SEK Fact Sheet (SWE)'!N26)</f>
        <v>113</v>
      </c>
      <c r="O26" s="32">
        <f>IF('SEK Fact Sheet (SWE)'!O26="","",'SEK Fact Sheet (SWE)'!O26)</f>
        <v>40</v>
      </c>
      <c r="P26" s="31">
        <f>IF('SEK Fact Sheet (SWE)'!P26="","",'SEK Fact Sheet (SWE)'!P26)</f>
        <v>63</v>
      </c>
      <c r="Q26" s="32">
        <f>IF('SEK Fact Sheet (SWE)'!Q26="","",'SEK Fact Sheet (SWE)'!Q26)</f>
        <v>54</v>
      </c>
      <c r="R26" s="31">
        <f>IF('SEK Fact Sheet (SWE)'!R26="","",'SEK Fact Sheet (SWE)'!R26)</f>
        <v>89</v>
      </c>
      <c r="S26" s="32">
        <f>IF('SEK Fact Sheet (SWE)'!S26="","",'SEK Fact Sheet (SWE)'!S26)</f>
        <v>34</v>
      </c>
      <c r="T26" s="31">
        <f>IF('SEK Fact Sheet (SWE)'!T26="","",'SEK Fact Sheet (SWE)'!T26)</f>
        <v>69</v>
      </c>
      <c r="U26" s="32">
        <f>IF('SEK Fact Sheet (SWE)'!U26="","",'SEK Fact Sheet (SWE)'!U26)</f>
        <v>45</v>
      </c>
    </row>
    <row r="27" spans="2:21" x14ac:dyDescent="0.15">
      <c r="B27" s="14" t="s">
        <v>17</v>
      </c>
      <c r="C27" s="34">
        <f>IF('SEK Fact Sheet (SWE)'!C27="","",'SEK Fact Sheet (SWE)'!C27)</f>
        <v>49</v>
      </c>
      <c r="D27" s="33">
        <f>IF('SEK Fact Sheet (SWE)'!D27="","",'SEK Fact Sheet (SWE)'!D27)</f>
        <v>59</v>
      </c>
      <c r="E27" s="34">
        <f>IF('SEK Fact Sheet (SWE)'!E27="","",'SEK Fact Sheet (SWE)'!E27)</f>
        <v>91</v>
      </c>
      <c r="F27" s="33">
        <f>IF('SEK Fact Sheet (SWE)'!F27="","",'SEK Fact Sheet (SWE)'!F27)</f>
        <v>126</v>
      </c>
      <c r="G27" s="34">
        <f>IF('SEK Fact Sheet (SWE)'!G27="","",'SEK Fact Sheet (SWE)'!G27)</f>
        <v>48</v>
      </c>
      <c r="H27" s="33">
        <f>IF('SEK Fact Sheet (SWE)'!H27="","",'SEK Fact Sheet (SWE)'!H27)</f>
        <v>68</v>
      </c>
      <c r="I27" s="34">
        <f>IF('SEK Fact Sheet (SWE)'!I27="","",'SEK Fact Sheet (SWE)'!I27)</f>
        <v>64</v>
      </c>
      <c r="J27" s="33">
        <f>IF('SEK Fact Sheet (SWE)'!J27="","",'SEK Fact Sheet (SWE)'!J27)</f>
        <v>106</v>
      </c>
      <c r="K27" s="34">
        <f>IF('SEK Fact Sheet (SWE)'!K27="","",'SEK Fact Sheet (SWE)'!K27)</f>
        <v>59</v>
      </c>
      <c r="L27" s="33">
        <f>IF('SEK Fact Sheet (SWE)'!L27="","",'SEK Fact Sheet (SWE)'!L27)</f>
        <v>55</v>
      </c>
      <c r="M27" s="34">
        <f>IF('SEK Fact Sheet (SWE)'!M27="","",'SEK Fact Sheet (SWE)'!M27)</f>
        <v>81</v>
      </c>
      <c r="N27" s="33">
        <f>IF('SEK Fact Sheet (SWE)'!N27="","",'SEK Fact Sheet (SWE)'!N27)</f>
        <v>150</v>
      </c>
      <c r="O27" s="34">
        <f>IF('SEK Fact Sheet (SWE)'!O27="","",'SEK Fact Sheet (SWE)'!O27)</f>
        <v>70</v>
      </c>
      <c r="P27" s="33">
        <f>IF('SEK Fact Sheet (SWE)'!P27="","",'SEK Fact Sheet (SWE)'!P27)</f>
        <v>96</v>
      </c>
      <c r="Q27" s="34">
        <f>IF('SEK Fact Sheet (SWE)'!Q27="","",'SEK Fact Sheet (SWE)'!Q27)</f>
        <v>92</v>
      </c>
      <c r="R27" s="33">
        <f>IF('SEK Fact Sheet (SWE)'!R27="","",'SEK Fact Sheet (SWE)'!R27)</f>
        <v>210</v>
      </c>
      <c r="S27" s="34">
        <f>IF('SEK Fact Sheet (SWE)'!S27="","",'SEK Fact Sheet (SWE)'!S27)</f>
        <v>68</v>
      </c>
      <c r="T27" s="33">
        <f>IF('SEK Fact Sheet (SWE)'!T27="","",'SEK Fact Sheet (SWE)'!T27)</f>
        <v>97</v>
      </c>
      <c r="U27" s="34">
        <f>IF('SEK Fact Sheet (SWE)'!U27="","",'SEK Fact Sheet (SWE)'!U27)</f>
        <v>107</v>
      </c>
    </row>
    <row r="28" spans="2:21" s="3" customFormat="1" x14ac:dyDescent="0.15">
      <c r="B28" s="3" t="s">
        <v>10</v>
      </c>
      <c r="C28" s="36">
        <f>IF('SEK Fact Sheet (SWE)'!C28="","",'SEK Fact Sheet (SWE)'!C28)</f>
        <v>87</v>
      </c>
      <c r="D28" s="35">
        <f>IF('SEK Fact Sheet (SWE)'!D28="","",'SEK Fact Sheet (SWE)'!D28)</f>
        <v>161</v>
      </c>
      <c r="E28" s="36">
        <f>IF('SEK Fact Sheet (SWE)'!E28="","",'SEK Fact Sheet (SWE)'!E28)</f>
        <v>156</v>
      </c>
      <c r="F28" s="35">
        <f>IF('SEK Fact Sheet (SWE)'!F28="","",'SEK Fact Sheet (SWE)'!F28)</f>
        <v>226</v>
      </c>
      <c r="G28" s="36">
        <f>IF('SEK Fact Sheet (SWE)'!G28="","",'SEK Fact Sheet (SWE)'!G28)</f>
        <v>80</v>
      </c>
      <c r="H28" s="35">
        <f>IF('SEK Fact Sheet (SWE)'!H28="","",'SEK Fact Sheet (SWE)'!H28)</f>
        <v>174</v>
      </c>
      <c r="I28" s="36">
        <f>IF('SEK Fact Sheet (SWE)'!I28="","",'SEK Fact Sheet (SWE)'!I28)</f>
        <v>144</v>
      </c>
      <c r="J28" s="35">
        <f>IF('SEK Fact Sheet (SWE)'!J28="","",'SEK Fact Sheet (SWE)'!J28)</f>
        <v>188</v>
      </c>
      <c r="K28" s="36">
        <f>IF('SEK Fact Sheet (SWE)'!K28="","",'SEK Fact Sheet (SWE)'!K28)</f>
        <v>121</v>
      </c>
      <c r="L28" s="35">
        <f>IF('SEK Fact Sheet (SWE)'!L28="","",'SEK Fact Sheet (SWE)'!L28)</f>
        <v>131</v>
      </c>
      <c r="M28" s="36">
        <f>IF('SEK Fact Sheet (SWE)'!M28="","",'SEK Fact Sheet (SWE)'!M28)</f>
        <v>144</v>
      </c>
      <c r="N28" s="35">
        <f>IF('SEK Fact Sheet (SWE)'!N28="","",'SEK Fact Sheet (SWE)'!N28)</f>
        <v>262</v>
      </c>
      <c r="O28" s="36">
        <f>IF('SEK Fact Sheet (SWE)'!O28="","",'SEK Fact Sheet (SWE)'!O28)</f>
        <v>111</v>
      </c>
      <c r="P28" s="35">
        <f>IF('SEK Fact Sheet (SWE)'!P28="","",'SEK Fact Sheet (SWE)'!P28)</f>
        <v>159</v>
      </c>
      <c r="Q28" s="36">
        <f>IF('SEK Fact Sheet (SWE)'!Q28="","",'SEK Fact Sheet (SWE)'!Q28)</f>
        <v>146</v>
      </c>
      <c r="R28" s="35">
        <f>IF('SEK Fact Sheet (SWE)'!R28="","",'SEK Fact Sheet (SWE)'!R28)</f>
        <v>299</v>
      </c>
      <c r="S28" s="36">
        <f>IF('SEK Fact Sheet (SWE)'!S28="","",'SEK Fact Sheet (SWE)'!S28)</f>
        <v>103</v>
      </c>
      <c r="T28" s="35">
        <f>IF('SEK Fact Sheet (SWE)'!T28="","",'SEK Fact Sheet (SWE)'!T28)</f>
        <v>166</v>
      </c>
      <c r="U28" s="36">
        <f>IF('SEK Fact Sheet (SWE)'!U28="","",'SEK Fact Sheet (SWE)'!U28)</f>
        <v>152</v>
      </c>
    </row>
    <row r="29" spans="2:21" x14ac:dyDescent="0.15">
      <c r="B29" s="4" t="s">
        <v>11</v>
      </c>
      <c r="C29" s="32">
        <f>IF('SEK Fact Sheet (SWE)'!C29="","",'SEK Fact Sheet (SWE)'!C29)</f>
        <v>-7</v>
      </c>
      <c r="D29" s="31">
        <f>IF('SEK Fact Sheet (SWE)'!D29="","",'SEK Fact Sheet (SWE)'!D29)</f>
        <v>-11</v>
      </c>
      <c r="E29" s="32">
        <f>IF('SEK Fact Sheet (SWE)'!E29="","",'SEK Fact Sheet (SWE)'!E29)</f>
        <v>-9</v>
      </c>
      <c r="F29" s="31">
        <f>IF('SEK Fact Sheet (SWE)'!F29="","",'SEK Fact Sheet (SWE)'!F29)</f>
        <v>-10</v>
      </c>
      <c r="G29" s="32">
        <f>IF('SEK Fact Sheet (SWE)'!G29="","",'SEK Fact Sheet (SWE)'!G29)</f>
        <v>-4</v>
      </c>
      <c r="H29" s="31">
        <f>IF('SEK Fact Sheet (SWE)'!H29="","",'SEK Fact Sheet (SWE)'!H29)</f>
        <v>-14</v>
      </c>
      <c r="I29" s="32">
        <f>IF('SEK Fact Sheet (SWE)'!I29="","",'SEK Fact Sheet (SWE)'!I29)</f>
        <v>-26</v>
      </c>
      <c r="J29" s="31">
        <f>IF('SEK Fact Sheet (SWE)'!J29="","",'SEK Fact Sheet (SWE)'!J29)</f>
        <v>-19</v>
      </c>
      <c r="K29" s="32">
        <f>IF('SEK Fact Sheet (SWE)'!K29="","",'SEK Fact Sheet (SWE)'!K29)</f>
        <v>-13</v>
      </c>
      <c r="L29" s="31">
        <f>IF('SEK Fact Sheet (SWE)'!L29="","",'SEK Fact Sheet (SWE)'!L29)</f>
        <v>-19</v>
      </c>
      <c r="M29" s="32">
        <f>IF('SEK Fact Sheet (SWE)'!M29="","",'SEK Fact Sheet (SWE)'!M29)</f>
        <v>-13</v>
      </c>
      <c r="N29" s="31">
        <f>IF('SEK Fact Sheet (SWE)'!N29="","",'SEK Fact Sheet (SWE)'!N29)</f>
        <v>-29</v>
      </c>
      <c r="O29" s="32">
        <f>IF('SEK Fact Sheet (SWE)'!O29="","",'SEK Fact Sheet (SWE)'!O29)</f>
        <v>-6</v>
      </c>
      <c r="P29" s="31">
        <f>IF('SEK Fact Sheet (SWE)'!P29="","",'SEK Fact Sheet (SWE)'!P29)</f>
        <v>-10</v>
      </c>
      <c r="Q29" s="32">
        <f>IF('SEK Fact Sheet (SWE)'!Q29="","",'SEK Fact Sheet (SWE)'!Q29)</f>
        <v>-22</v>
      </c>
      <c r="R29" s="31">
        <f>IF('SEK Fact Sheet (SWE)'!R29="","",'SEK Fact Sheet (SWE)'!R29)</f>
        <v>-50</v>
      </c>
      <c r="S29" s="32">
        <f>IF('SEK Fact Sheet (SWE)'!S29="","",'SEK Fact Sheet (SWE)'!S29)</f>
        <v>-9</v>
      </c>
      <c r="T29" s="31">
        <f>IF('SEK Fact Sheet (SWE)'!T29="","",'SEK Fact Sheet (SWE)'!T29)</f>
        <v>-17</v>
      </c>
      <c r="U29" s="32">
        <f>IF('SEK Fact Sheet (SWE)'!U29="","",'SEK Fact Sheet (SWE)'!U29)</f>
        <v>-11</v>
      </c>
    </row>
    <row r="30" spans="2:21" x14ac:dyDescent="0.15">
      <c r="B30" s="14" t="s">
        <v>12</v>
      </c>
      <c r="C30" s="34">
        <f>IF('SEK Fact Sheet (SWE)'!C30="","",'SEK Fact Sheet (SWE)'!C30)</f>
        <v>-37</v>
      </c>
      <c r="D30" s="33">
        <f>IF('SEK Fact Sheet (SWE)'!D30="","",'SEK Fact Sheet (SWE)'!D30)</f>
        <v>-34</v>
      </c>
      <c r="E30" s="34">
        <f>IF('SEK Fact Sheet (SWE)'!E30="","",'SEK Fact Sheet (SWE)'!E30)</f>
        <v>-32</v>
      </c>
      <c r="F30" s="33">
        <f>IF('SEK Fact Sheet (SWE)'!F30="","",'SEK Fact Sheet (SWE)'!F30)</f>
        <v>-41</v>
      </c>
      <c r="G30" s="34">
        <f>IF('SEK Fact Sheet (SWE)'!G30="","",'SEK Fact Sheet (SWE)'!G30)</f>
        <v>-37</v>
      </c>
      <c r="H30" s="33">
        <f>IF('SEK Fact Sheet (SWE)'!H30="","",'SEK Fact Sheet (SWE)'!H30)</f>
        <v>-35</v>
      </c>
      <c r="I30" s="34">
        <f>IF('SEK Fact Sheet (SWE)'!I30="","",'SEK Fact Sheet (SWE)'!I30)</f>
        <v>-32</v>
      </c>
      <c r="J30" s="33">
        <f>IF('SEK Fact Sheet (SWE)'!J30="","",'SEK Fact Sheet (SWE)'!J30)</f>
        <v>-37</v>
      </c>
      <c r="K30" s="34">
        <f>IF('SEK Fact Sheet (SWE)'!K30="","",'SEK Fact Sheet (SWE)'!K30)</f>
        <v>-39</v>
      </c>
      <c r="L30" s="33">
        <f>IF('SEK Fact Sheet (SWE)'!L30="","",'SEK Fact Sheet (SWE)'!L30)</f>
        <v>-36</v>
      </c>
      <c r="M30" s="34">
        <f>IF('SEK Fact Sheet (SWE)'!M30="","",'SEK Fact Sheet (SWE)'!M30)</f>
        <v>-33</v>
      </c>
      <c r="N30" s="33">
        <f>IF('SEK Fact Sheet (SWE)'!N30="","",'SEK Fact Sheet (SWE)'!N30)</f>
        <v>-35</v>
      </c>
      <c r="O30" s="34">
        <f>IF('SEK Fact Sheet (SWE)'!O30="","",'SEK Fact Sheet (SWE)'!O30)</f>
        <v>-36</v>
      </c>
      <c r="P30" s="33">
        <f>IF('SEK Fact Sheet (SWE)'!P30="","",'SEK Fact Sheet (SWE)'!P30)</f>
        <v>-43</v>
      </c>
      <c r="Q30" s="34">
        <f>IF('SEK Fact Sheet (SWE)'!Q30="","",'SEK Fact Sheet (SWE)'!Q30)</f>
        <v>-37</v>
      </c>
      <c r="R30" s="33">
        <f>IF('SEK Fact Sheet (SWE)'!R30="","",'SEK Fact Sheet (SWE)'!R30)</f>
        <v>-57</v>
      </c>
      <c r="S30" s="34">
        <f>IF('SEK Fact Sheet (SWE)'!S30="","",'SEK Fact Sheet (SWE)'!S30)</f>
        <v>-40</v>
      </c>
      <c r="T30" s="33">
        <f>IF('SEK Fact Sheet (SWE)'!T30="","",'SEK Fact Sheet (SWE)'!T30)</f>
        <v>-44</v>
      </c>
      <c r="U30" s="34">
        <f>IF('SEK Fact Sheet (SWE)'!U30="","",'SEK Fact Sheet (SWE)'!U30)</f>
        <v>-42</v>
      </c>
    </row>
    <row r="31" spans="2:21" s="3" customFormat="1" x14ac:dyDescent="0.15">
      <c r="B31" s="3" t="s">
        <v>56</v>
      </c>
      <c r="C31" s="36">
        <f>IF('SEK Fact Sheet (SWE)'!C31="","",'SEK Fact Sheet (SWE)'!C31)</f>
        <v>-15</v>
      </c>
      <c r="D31" s="35">
        <f>IF('SEK Fact Sheet (SWE)'!D31="","",'SEK Fact Sheet (SWE)'!D31)</f>
        <v>25</v>
      </c>
      <c r="E31" s="36">
        <f>IF('SEK Fact Sheet (SWE)'!E31="","",'SEK Fact Sheet (SWE)'!E31)</f>
        <v>24</v>
      </c>
      <c r="F31" s="35">
        <f>IF('SEK Fact Sheet (SWE)'!F31="","",'SEK Fact Sheet (SWE)'!F31)</f>
        <v>31</v>
      </c>
      <c r="G31" s="36">
        <f>IF('SEK Fact Sheet (SWE)'!G31="","",'SEK Fact Sheet (SWE)'!G31)</f>
        <v>-12</v>
      </c>
      <c r="H31" s="35">
        <f>IF('SEK Fact Sheet (SWE)'!H31="","",'SEK Fact Sheet (SWE)'!H31)</f>
        <v>36</v>
      </c>
      <c r="I31" s="36">
        <f>IF('SEK Fact Sheet (SWE)'!I31="","",'SEK Fact Sheet (SWE)'!I31)</f>
        <v>14</v>
      </c>
      <c r="J31" s="35">
        <f>IF('SEK Fact Sheet (SWE)'!J31="","",'SEK Fact Sheet (SWE)'!J31)</f>
        <v>20</v>
      </c>
      <c r="K31" s="36">
        <f>IF('SEK Fact Sheet (SWE)'!K31="","",'SEK Fact Sheet (SWE)'!K31)</f>
        <v>2</v>
      </c>
      <c r="L31" s="35">
        <f>IF('SEK Fact Sheet (SWE)'!L31="","",'SEK Fact Sheet (SWE)'!L31)</f>
        <v>2</v>
      </c>
      <c r="M31" s="36">
        <f>IF('SEK Fact Sheet (SWE)'!M31="","",'SEK Fact Sheet (SWE)'!M31)</f>
        <v>23</v>
      </c>
      <c r="N31" s="35">
        <f>IF('SEK Fact Sheet (SWE)'!N31="","",'SEK Fact Sheet (SWE)'!N31)</f>
        <v>43</v>
      </c>
      <c r="O31" s="36">
        <f>IF('SEK Fact Sheet (SWE)'!O31="","",'SEK Fact Sheet (SWE)'!O31)</f>
        <v>-2</v>
      </c>
      <c r="P31" s="35">
        <f>IF('SEK Fact Sheet (SWE)'!P31="","",'SEK Fact Sheet (SWE)'!P31)</f>
        <v>16</v>
      </c>
      <c r="Q31" s="36">
        <f>IF('SEK Fact Sheet (SWE)'!Q31="","",'SEK Fact Sheet (SWE)'!Q31)</f>
        <v>5</v>
      </c>
      <c r="R31" s="35">
        <f>IF('SEK Fact Sheet (SWE)'!R31="","",'SEK Fact Sheet (SWE)'!R31)</f>
        <v>30</v>
      </c>
      <c r="S31" s="36">
        <f>IF('SEK Fact Sheet (SWE)'!S31="","",'SEK Fact Sheet (SWE)'!S31)</f>
        <v>-12</v>
      </c>
      <c r="T31" s="35">
        <f>IF('SEK Fact Sheet (SWE)'!T31="","",'SEK Fact Sheet (SWE)'!T31)</f>
        <v>15</v>
      </c>
      <c r="U31" s="36">
        <f>IF('SEK Fact Sheet (SWE)'!U31="","",'SEK Fact Sheet (SWE)'!U31)</f>
        <v>11</v>
      </c>
    </row>
    <row r="32" spans="2:21" s="24" customFormat="1" ht="21.75" customHeight="1" x14ac:dyDescent="0.25">
      <c r="B32" s="24" t="s">
        <v>57</v>
      </c>
      <c r="C32" s="26">
        <f>IF('SEK Fact Sheet (SWE)'!C32="","",'SEK Fact Sheet (SWE)'!C32)</f>
        <v>-0.17241379310344829</v>
      </c>
      <c r="D32" s="25">
        <f>IF('SEK Fact Sheet (SWE)'!D32="","",'SEK Fact Sheet (SWE)'!D32)</f>
        <v>0.15527950310559005</v>
      </c>
      <c r="E32" s="26">
        <f>IF('SEK Fact Sheet (SWE)'!E32="","",'SEK Fact Sheet (SWE)'!E32)</f>
        <v>0.15384615384615385</v>
      </c>
      <c r="F32" s="25">
        <f>IF('SEK Fact Sheet (SWE)'!F32="","",'SEK Fact Sheet (SWE)'!F32)</f>
        <v>0.13716814159292035</v>
      </c>
      <c r="G32" s="26">
        <f>IF('SEK Fact Sheet (SWE)'!G32="","",'SEK Fact Sheet (SWE)'!G32)</f>
        <v>-0.15</v>
      </c>
      <c r="H32" s="25">
        <f>IF('SEK Fact Sheet (SWE)'!H32="","",'SEK Fact Sheet (SWE)'!H32)</f>
        <v>0.20689655172413793</v>
      </c>
      <c r="I32" s="26">
        <f>IF('SEK Fact Sheet (SWE)'!I32="","",'SEK Fact Sheet (SWE)'!I32)</f>
        <v>9.7222222222222224E-2</v>
      </c>
      <c r="J32" s="25">
        <f>IF('SEK Fact Sheet (SWE)'!J32="","",'SEK Fact Sheet (SWE)'!J32)</f>
        <v>0.10638297872340426</v>
      </c>
      <c r="K32" s="26">
        <f>IF('SEK Fact Sheet (SWE)'!K32="","",'SEK Fact Sheet (SWE)'!K32)</f>
        <v>1.6528925619834711E-2</v>
      </c>
      <c r="L32" s="25">
        <f>IF('SEK Fact Sheet (SWE)'!L32="","",'SEK Fact Sheet (SWE)'!L32)</f>
        <v>1.5267175572519083E-2</v>
      </c>
      <c r="M32" s="26">
        <f>IF('SEK Fact Sheet (SWE)'!M32="","",'SEK Fact Sheet (SWE)'!M32)</f>
        <v>0.15972222222222221</v>
      </c>
      <c r="N32" s="25">
        <f>IF('SEK Fact Sheet (SWE)'!N32="","",'SEK Fact Sheet (SWE)'!N32)</f>
        <v>0.16412213740458015</v>
      </c>
      <c r="O32" s="26">
        <f>IF('SEK Fact Sheet (SWE)'!O32="","",'SEK Fact Sheet (SWE)'!O32)</f>
        <v>-1.8018018018018018E-2</v>
      </c>
      <c r="P32" s="25">
        <f>IF('SEK Fact Sheet (SWE)'!P32="","",'SEK Fact Sheet (SWE)'!P32)</f>
        <v>0.10062893081761007</v>
      </c>
      <c r="Q32" s="26">
        <f>IF('SEK Fact Sheet (SWE)'!Q32="","",'SEK Fact Sheet (SWE)'!Q32)</f>
        <v>3.4246575342465752E-2</v>
      </c>
      <c r="R32" s="25">
        <f>IF('SEK Fact Sheet (SWE)'!R32="","",'SEK Fact Sheet (SWE)'!R32)</f>
        <v>0.10033444816053512</v>
      </c>
      <c r="S32" s="26">
        <f>IF('SEK Fact Sheet (SWE)'!S32="","",'SEK Fact Sheet (SWE)'!S32)</f>
        <v>-0.11650485436893204</v>
      </c>
      <c r="T32" s="25">
        <f>IF('SEK Fact Sheet (SWE)'!T32="","",'SEK Fact Sheet (SWE)'!T32)</f>
        <v>9.036144578313253E-2</v>
      </c>
      <c r="U32" s="26">
        <f>IF('SEK Fact Sheet (SWE)'!U32="","",'SEK Fact Sheet (SWE)'!U32)</f>
        <v>7.2368421052631582E-2</v>
      </c>
    </row>
    <row r="33" spans="2:21" s="27" customFormat="1" x14ac:dyDescent="0.15">
      <c r="B33" s="27" t="s">
        <v>14</v>
      </c>
      <c r="C33" s="29">
        <f>IF('SEK Fact Sheet (SWE)'!C33="","",'SEK Fact Sheet (SWE)'!C33)</f>
        <v>215</v>
      </c>
      <c r="D33" s="28">
        <f>IF('SEK Fact Sheet (SWE)'!D33="","",'SEK Fact Sheet (SWE)'!D33)</f>
        <v>214</v>
      </c>
      <c r="E33" s="29">
        <f>IF('SEK Fact Sheet (SWE)'!E33="","",'SEK Fact Sheet (SWE)'!E33)</f>
        <v>220</v>
      </c>
      <c r="F33" s="28">
        <f>IF('SEK Fact Sheet (SWE)'!F33="","",'SEK Fact Sheet (SWE)'!F33)</f>
        <v>211</v>
      </c>
      <c r="G33" s="29">
        <f>IF('SEK Fact Sheet (SWE)'!G33="","",'SEK Fact Sheet (SWE)'!G33)</f>
        <v>218</v>
      </c>
      <c r="H33" s="28">
        <f>IF('SEK Fact Sheet (SWE)'!H33="","",'SEK Fact Sheet (SWE)'!H33)</f>
        <v>213</v>
      </c>
      <c r="I33" s="29">
        <f>IF('SEK Fact Sheet (SWE)'!I33="","",'SEK Fact Sheet (SWE)'!I33)</f>
        <v>206</v>
      </c>
      <c r="J33" s="28">
        <f>IF('SEK Fact Sheet (SWE)'!J33="","",'SEK Fact Sheet (SWE)'!J33)</f>
        <v>203</v>
      </c>
      <c r="K33" s="29">
        <f>IF('SEK Fact Sheet (SWE)'!K33="","",'SEK Fact Sheet (SWE)'!K33)</f>
        <v>208</v>
      </c>
      <c r="L33" s="28">
        <f>IF('SEK Fact Sheet (SWE)'!L33="","",'SEK Fact Sheet (SWE)'!L33)</f>
        <v>225</v>
      </c>
      <c r="M33" s="29">
        <f>IF('SEK Fact Sheet (SWE)'!M33="","",'SEK Fact Sheet (SWE)'!M33)</f>
        <v>212</v>
      </c>
      <c r="N33" s="28">
        <f>IF('SEK Fact Sheet (SWE)'!N33="","",'SEK Fact Sheet (SWE)'!N33)</f>
        <v>210</v>
      </c>
      <c r="O33" s="29">
        <f>IF('SEK Fact Sheet (SWE)'!O33="","",'SEK Fact Sheet (SWE)'!O33)</f>
        <v>211.8492</v>
      </c>
      <c r="P33" s="28">
        <f>IF('SEK Fact Sheet (SWE)'!P33="","",'SEK Fact Sheet (SWE)'!P33)</f>
        <v>208.8492</v>
      </c>
      <c r="Q33" s="29">
        <f>IF('SEK Fact Sheet (SWE)'!Q33="","",'SEK Fact Sheet (SWE)'!Q33)</f>
        <v>208.8492</v>
      </c>
      <c r="R33" s="28">
        <f>IF('SEK Fact Sheet (SWE)'!R33="","",'SEK Fact Sheet (SWE)'!R33)</f>
        <v>220.8492</v>
      </c>
      <c r="S33" s="29">
        <f>IF('SEK Fact Sheet (SWE)'!S33="","",'SEK Fact Sheet (SWE)'!S33)</f>
        <v>219.8492</v>
      </c>
      <c r="T33" s="28">
        <f>IF('SEK Fact Sheet (SWE)'!T33="","",'SEK Fact Sheet (SWE)'!T33)</f>
        <v>215.91309999999999</v>
      </c>
      <c r="U33" s="29">
        <f>IF('SEK Fact Sheet (SWE)'!U33="","",'SEK Fact Sheet (SWE)'!U33)</f>
        <v>213.91309999999999</v>
      </c>
    </row>
    <row r="34" spans="2:21" ht="9" customHeight="1" x14ac:dyDescent="0.15">
      <c r="C34" s="9" t="str">
        <f>IF('SEK Fact Sheet (SWE)'!C34="","",'SEK Fact Sheet (SWE)'!C34)</f>
        <v/>
      </c>
      <c r="D34" s="8" t="str">
        <f>IF('SEK Fact Sheet (SWE)'!D34="","",'SEK Fact Sheet (SWE)'!D34)</f>
        <v/>
      </c>
      <c r="E34" s="9" t="str">
        <f>IF('SEK Fact Sheet (SWE)'!E34="","",'SEK Fact Sheet (SWE)'!E34)</f>
        <v/>
      </c>
      <c r="F34" s="8" t="str">
        <f>IF('SEK Fact Sheet (SWE)'!F34="","",'SEK Fact Sheet (SWE)'!F34)</f>
        <v/>
      </c>
      <c r="G34" s="9" t="str">
        <f>IF('SEK Fact Sheet (SWE)'!G34="","",'SEK Fact Sheet (SWE)'!G34)</f>
        <v/>
      </c>
      <c r="H34" s="8" t="str">
        <f>IF('SEK Fact Sheet (SWE)'!H34="","",'SEK Fact Sheet (SWE)'!H34)</f>
        <v/>
      </c>
      <c r="I34" s="9" t="str">
        <f>IF('SEK Fact Sheet (SWE)'!I34="","",'SEK Fact Sheet (SWE)'!I34)</f>
        <v/>
      </c>
      <c r="J34" s="8" t="str">
        <f>IF('SEK Fact Sheet (SWE)'!J34="","",'SEK Fact Sheet (SWE)'!J34)</f>
        <v/>
      </c>
      <c r="K34" s="9" t="str">
        <f>IF('SEK Fact Sheet (SWE)'!K34="","",'SEK Fact Sheet (SWE)'!K34)</f>
        <v/>
      </c>
      <c r="L34" s="8" t="str">
        <f>IF('SEK Fact Sheet (SWE)'!L34="","",'SEK Fact Sheet (SWE)'!L34)</f>
        <v/>
      </c>
      <c r="M34" s="9" t="str">
        <f>IF('SEK Fact Sheet (SWE)'!M34="","",'SEK Fact Sheet (SWE)'!M34)</f>
        <v/>
      </c>
      <c r="N34" s="8" t="str">
        <f>IF('SEK Fact Sheet (SWE)'!N34="","",'SEK Fact Sheet (SWE)'!N34)</f>
        <v/>
      </c>
      <c r="O34" s="9" t="str">
        <f>IF('SEK Fact Sheet (SWE)'!O34="","",'SEK Fact Sheet (SWE)'!O34)</f>
        <v/>
      </c>
      <c r="P34" s="8" t="str">
        <f>IF('SEK Fact Sheet (SWE)'!P34="","",'SEK Fact Sheet (SWE)'!P34)</f>
        <v/>
      </c>
      <c r="Q34" s="9" t="str">
        <f>IF('SEK Fact Sheet (SWE)'!Q34="","",'SEK Fact Sheet (SWE)'!Q34)</f>
        <v/>
      </c>
      <c r="R34" s="8" t="str">
        <f>IF('SEK Fact Sheet (SWE)'!R34="","",'SEK Fact Sheet (SWE)'!R34)</f>
        <v/>
      </c>
      <c r="S34" s="9" t="str">
        <f>IF('SEK Fact Sheet (SWE)'!S34="","",'SEK Fact Sheet (SWE)'!S34)</f>
        <v/>
      </c>
      <c r="T34" s="8" t="str">
        <f>IF('SEK Fact Sheet (SWE)'!T34="","",'SEK Fact Sheet (SWE)'!T34)</f>
        <v/>
      </c>
      <c r="U34" s="9" t="str">
        <f>IF('SEK Fact Sheet (SWE)'!U34="","",'SEK Fact Sheet (SWE)'!U34)</f>
        <v/>
      </c>
    </row>
    <row r="35" spans="2:21" s="27" customFormat="1" x14ac:dyDescent="0.15">
      <c r="B35" s="10" t="s">
        <v>18</v>
      </c>
      <c r="C35" s="38" t="str">
        <f>IF('SEK Fact Sheet (SWE)'!C35="","",'SEK Fact Sheet (SWE)'!C35)</f>
        <v/>
      </c>
      <c r="D35" s="37" t="str">
        <f>IF('SEK Fact Sheet (SWE)'!D35="","",'SEK Fact Sheet (SWE)'!D35)</f>
        <v/>
      </c>
      <c r="E35" s="38" t="str">
        <f>IF('SEK Fact Sheet (SWE)'!E35="","",'SEK Fact Sheet (SWE)'!E35)</f>
        <v/>
      </c>
      <c r="F35" s="37" t="str">
        <f>IF('SEK Fact Sheet (SWE)'!F35="","",'SEK Fact Sheet (SWE)'!F35)</f>
        <v/>
      </c>
      <c r="G35" s="38" t="str">
        <f>IF('SEK Fact Sheet (SWE)'!G35="","",'SEK Fact Sheet (SWE)'!G35)</f>
        <v/>
      </c>
      <c r="H35" s="37" t="str">
        <f>IF('SEK Fact Sheet (SWE)'!H35="","",'SEK Fact Sheet (SWE)'!H35)</f>
        <v/>
      </c>
      <c r="I35" s="38" t="str">
        <f>IF('SEK Fact Sheet (SWE)'!I35="","",'SEK Fact Sheet (SWE)'!I35)</f>
        <v/>
      </c>
      <c r="J35" s="37" t="str">
        <f>IF('SEK Fact Sheet (SWE)'!J35="","",'SEK Fact Sheet (SWE)'!J35)</f>
        <v/>
      </c>
      <c r="K35" s="38" t="str">
        <f>IF('SEK Fact Sheet (SWE)'!K35="","",'SEK Fact Sheet (SWE)'!K35)</f>
        <v/>
      </c>
      <c r="L35" s="37" t="str">
        <f>IF('SEK Fact Sheet (SWE)'!L35="","",'SEK Fact Sheet (SWE)'!L35)</f>
        <v/>
      </c>
      <c r="M35" s="38" t="str">
        <f>IF('SEK Fact Sheet (SWE)'!M35="","",'SEK Fact Sheet (SWE)'!M35)</f>
        <v/>
      </c>
      <c r="N35" s="37" t="str">
        <f>IF('SEK Fact Sheet (SWE)'!N35="","",'SEK Fact Sheet (SWE)'!N35)</f>
        <v/>
      </c>
      <c r="O35" s="38" t="str">
        <f>IF('SEK Fact Sheet (SWE)'!O35="","",'SEK Fact Sheet (SWE)'!O35)</f>
        <v/>
      </c>
      <c r="P35" s="37" t="str">
        <f>IF('SEK Fact Sheet (SWE)'!P35="","",'SEK Fact Sheet (SWE)'!P35)</f>
        <v/>
      </c>
      <c r="Q35" s="38" t="str">
        <f>IF('SEK Fact Sheet (SWE)'!Q35="","",'SEK Fact Sheet (SWE)'!Q35)</f>
        <v/>
      </c>
      <c r="R35" s="37" t="str">
        <f>IF('SEK Fact Sheet (SWE)'!R35="","",'SEK Fact Sheet (SWE)'!R35)</f>
        <v/>
      </c>
      <c r="S35" s="38" t="str">
        <f>IF('SEK Fact Sheet (SWE)'!S35="","",'SEK Fact Sheet (SWE)'!S35)</f>
        <v/>
      </c>
      <c r="T35" s="37" t="str">
        <f>IF('SEK Fact Sheet (SWE)'!T35="","",'SEK Fact Sheet (SWE)'!T35)</f>
        <v/>
      </c>
      <c r="U35" s="38" t="str">
        <f>IF('SEK Fact Sheet (SWE)'!U35="","",'SEK Fact Sheet (SWE)'!U35)</f>
        <v/>
      </c>
    </row>
    <row r="36" spans="2:21" s="27" customFormat="1" x14ac:dyDescent="0.15">
      <c r="B36" s="4" t="s">
        <v>19</v>
      </c>
      <c r="C36" s="40">
        <f>IF('SEK Fact Sheet (SWE)'!C36="","",'SEK Fact Sheet (SWE)'!C36)</f>
        <v>6.7</v>
      </c>
      <c r="D36" s="39">
        <f>IF('SEK Fact Sheet (SWE)'!D36="","",'SEK Fact Sheet (SWE)'!D36)</f>
        <v>15.9</v>
      </c>
      <c r="E36" s="40">
        <f>IF('SEK Fact Sheet (SWE)'!E36="","",'SEK Fact Sheet (SWE)'!E36)</f>
        <v>10.3</v>
      </c>
      <c r="F36" s="39">
        <f>IF('SEK Fact Sheet (SWE)'!F36="","",'SEK Fact Sheet (SWE)'!F36)</f>
        <v>25.4</v>
      </c>
      <c r="G36" s="40">
        <f>IF('SEK Fact Sheet (SWE)'!G36="","",'SEK Fact Sheet (SWE)'!G36)</f>
        <v>6.2</v>
      </c>
      <c r="H36" s="39">
        <f>IF('SEK Fact Sheet (SWE)'!H36="","",'SEK Fact Sheet (SWE)'!H36)</f>
        <v>20</v>
      </c>
      <c r="I36" s="40">
        <f>IF('SEK Fact Sheet (SWE)'!I36="","",'SEK Fact Sheet (SWE)'!I36)</f>
        <v>7.7</v>
      </c>
      <c r="J36" s="39">
        <f>IF('SEK Fact Sheet (SWE)'!J36="","",'SEK Fact Sheet (SWE)'!J36)</f>
        <v>21.7</v>
      </c>
      <c r="K36" s="40">
        <f>IF('SEK Fact Sheet (SWE)'!K36="","",'SEK Fact Sheet (SWE)'!K36)</f>
        <v>7.1</v>
      </c>
      <c r="L36" s="39">
        <f>IF('SEK Fact Sheet (SWE)'!L36="","",'SEK Fact Sheet (SWE)'!L36)</f>
        <v>15.3</v>
      </c>
      <c r="M36" s="40">
        <f>IF('SEK Fact Sheet (SWE)'!M36="","",'SEK Fact Sheet (SWE)'!M36)</f>
        <v>11.3</v>
      </c>
      <c r="N36" s="39">
        <f>IF('SEK Fact Sheet (SWE)'!N36="","",'SEK Fact Sheet (SWE)'!N36)</f>
        <v>22.6</v>
      </c>
      <c r="O36" s="40">
        <f>IF('SEK Fact Sheet (SWE)'!O36="","",'SEK Fact Sheet (SWE)'!O36)</f>
        <v>12.5</v>
      </c>
      <c r="P36" s="39">
        <f>IF('SEK Fact Sheet (SWE)'!P36="","",'SEK Fact Sheet (SWE)'!P36)</f>
        <v>16</v>
      </c>
      <c r="Q36" s="40">
        <f>IF('SEK Fact Sheet (SWE)'!Q36="","",'SEK Fact Sheet (SWE)'!Q36)</f>
        <v>16.899999999999999</v>
      </c>
      <c r="R36" s="39">
        <f>IF('SEK Fact Sheet (SWE)'!R36="","",'SEK Fact Sheet (SWE)'!R36)</f>
        <v>23.3</v>
      </c>
      <c r="S36" s="40">
        <f>IF('SEK Fact Sheet (SWE)'!S36="","",'SEK Fact Sheet (SWE)'!S36)</f>
        <v>5.0999999999999996</v>
      </c>
      <c r="T36" s="39">
        <f>IF('SEK Fact Sheet (SWE)'!T36="","",'SEK Fact Sheet (SWE)'!T36)</f>
        <v>10.199999999999999</v>
      </c>
      <c r="U36" s="40">
        <f>IF('SEK Fact Sheet (SWE)'!U36="","",'SEK Fact Sheet (SWE)'!U36)</f>
        <v>11.4</v>
      </c>
    </row>
    <row r="37" spans="2:21" s="27" customFormat="1" x14ac:dyDescent="0.15">
      <c r="B37" s="41" t="s">
        <v>20</v>
      </c>
      <c r="C37" s="43">
        <f>IF('SEK Fact Sheet (SWE)'!C37="","",'SEK Fact Sheet (SWE)'!C37)</f>
        <v>3.2</v>
      </c>
      <c r="D37" s="42">
        <f>IF('SEK Fact Sheet (SWE)'!D37="","",'SEK Fact Sheet (SWE)'!D37)</f>
        <v>11.3</v>
      </c>
      <c r="E37" s="43">
        <f>IF('SEK Fact Sheet (SWE)'!E37="","",'SEK Fact Sheet (SWE)'!E37)</f>
        <v>5</v>
      </c>
      <c r="F37" s="42">
        <f>IF('SEK Fact Sheet (SWE)'!F37="","",'SEK Fact Sheet (SWE)'!F37)</f>
        <v>14.4</v>
      </c>
      <c r="G37" s="43">
        <f>IF('SEK Fact Sheet (SWE)'!G37="","",'SEK Fact Sheet (SWE)'!G37)</f>
        <v>4</v>
      </c>
      <c r="H37" s="42">
        <f>IF('SEK Fact Sheet (SWE)'!H37="","",'SEK Fact Sheet (SWE)'!H37)</f>
        <v>12.5</v>
      </c>
      <c r="I37" s="43">
        <f>IF('SEK Fact Sheet (SWE)'!I37="","",'SEK Fact Sheet (SWE)'!I37)</f>
        <v>4</v>
      </c>
      <c r="J37" s="42">
        <f>IF('SEK Fact Sheet (SWE)'!J37="","",'SEK Fact Sheet (SWE)'!J37)</f>
        <v>9.4</v>
      </c>
      <c r="K37" s="43">
        <f>IF('SEK Fact Sheet (SWE)'!K37="","",'SEK Fact Sheet (SWE)'!K37)</f>
        <v>3.9</v>
      </c>
      <c r="L37" s="42">
        <f>IF('SEK Fact Sheet (SWE)'!L37="","",'SEK Fact Sheet (SWE)'!L37)</f>
        <v>12.9</v>
      </c>
      <c r="M37" s="43">
        <f>IF('SEK Fact Sheet (SWE)'!M37="","",'SEK Fact Sheet (SWE)'!M37)</f>
        <v>6.7</v>
      </c>
      <c r="N37" s="42">
        <f>IF('SEK Fact Sheet (SWE)'!N37="","",'SEK Fact Sheet (SWE)'!N37)</f>
        <v>13.8</v>
      </c>
      <c r="O37" s="43">
        <f>IF('SEK Fact Sheet (SWE)'!O37="","",'SEK Fact Sheet (SWE)'!O37)</f>
        <v>2.8</v>
      </c>
      <c r="P37" s="42">
        <f>IF('SEK Fact Sheet (SWE)'!P37="","",'SEK Fact Sheet (SWE)'!P37)</f>
        <v>6</v>
      </c>
      <c r="Q37" s="43">
        <f>IF('SEK Fact Sheet (SWE)'!Q37="","",'SEK Fact Sheet (SWE)'!Q37)</f>
        <v>9.4</v>
      </c>
      <c r="R37" s="42">
        <f>IF('SEK Fact Sheet (SWE)'!R37="","",'SEK Fact Sheet (SWE)'!R37)</f>
        <v>11.8</v>
      </c>
      <c r="S37" s="43">
        <f>IF('SEK Fact Sheet (SWE)'!S37="","",'SEK Fact Sheet (SWE)'!S37)</f>
        <v>1.5</v>
      </c>
      <c r="T37" s="42">
        <f>IF('SEK Fact Sheet (SWE)'!T37="","",'SEK Fact Sheet (SWE)'!T37)</f>
        <v>4.8</v>
      </c>
      <c r="U37" s="43">
        <f>IF('SEK Fact Sheet (SWE)'!U37="","",'SEK Fact Sheet (SWE)'!U37)</f>
        <v>3.9</v>
      </c>
    </row>
    <row r="38" spans="2:21" s="27" customFormat="1" x14ac:dyDescent="0.15">
      <c r="B38" s="41" t="s">
        <v>21</v>
      </c>
      <c r="C38" s="43">
        <f>IF('SEK Fact Sheet (SWE)'!C38="","",'SEK Fact Sheet (SWE)'!C38)</f>
        <v>3.5</v>
      </c>
      <c r="D38" s="42">
        <f>IF('SEK Fact Sheet (SWE)'!D38="","",'SEK Fact Sheet (SWE)'!D38)</f>
        <v>4.5999999999999996</v>
      </c>
      <c r="E38" s="43">
        <f>IF('SEK Fact Sheet (SWE)'!E38="","",'SEK Fact Sheet (SWE)'!E38)</f>
        <v>5.3</v>
      </c>
      <c r="F38" s="42">
        <f>IF('SEK Fact Sheet (SWE)'!F38="","",'SEK Fact Sheet (SWE)'!F38)</f>
        <v>11</v>
      </c>
      <c r="G38" s="43">
        <f>IF('SEK Fact Sheet (SWE)'!G38="","",'SEK Fact Sheet (SWE)'!G38)</f>
        <v>2.1</v>
      </c>
      <c r="H38" s="42">
        <f>IF('SEK Fact Sheet (SWE)'!H38="","",'SEK Fact Sheet (SWE)'!H38)</f>
        <v>7.4</v>
      </c>
      <c r="I38" s="43">
        <f>IF('SEK Fact Sheet (SWE)'!I38="","",'SEK Fact Sheet (SWE)'!I38)</f>
        <v>3.6</v>
      </c>
      <c r="J38" s="42">
        <f>IF('SEK Fact Sheet (SWE)'!J38="","",'SEK Fact Sheet (SWE)'!J38)</f>
        <v>12.3</v>
      </c>
      <c r="K38" s="43">
        <f>IF('SEK Fact Sheet (SWE)'!K38="","",'SEK Fact Sheet (SWE)'!K38)</f>
        <v>3.2</v>
      </c>
      <c r="L38" s="42">
        <f>IF('SEK Fact Sheet (SWE)'!L38="","",'SEK Fact Sheet (SWE)'!L38)</f>
        <v>2.4</v>
      </c>
      <c r="M38" s="43">
        <f>IF('SEK Fact Sheet (SWE)'!M38="","",'SEK Fact Sheet (SWE)'!M38)</f>
        <v>4.5999999999999996</v>
      </c>
      <c r="N38" s="42">
        <f>IF('SEK Fact Sheet (SWE)'!N38="","",'SEK Fact Sheet (SWE)'!N38)</f>
        <v>8.6999999999999993</v>
      </c>
      <c r="O38" s="43">
        <f>IF('SEK Fact Sheet (SWE)'!O38="","",'SEK Fact Sheet (SWE)'!O38)</f>
        <v>9.6</v>
      </c>
      <c r="P38" s="42">
        <f>IF('SEK Fact Sheet (SWE)'!P38="","",'SEK Fact Sheet (SWE)'!P38)</f>
        <v>9.9</v>
      </c>
      <c r="Q38" s="43">
        <f>IF('SEK Fact Sheet (SWE)'!Q38="","",'SEK Fact Sheet (SWE)'!Q38)</f>
        <v>7.4</v>
      </c>
      <c r="R38" s="42">
        <f>IF('SEK Fact Sheet (SWE)'!R38="","",'SEK Fact Sheet (SWE)'!R38)</f>
        <v>11.5</v>
      </c>
      <c r="S38" s="43">
        <f>IF('SEK Fact Sheet (SWE)'!S38="","",'SEK Fact Sheet (SWE)'!S38)</f>
        <v>3.6</v>
      </c>
      <c r="T38" s="42">
        <f>IF('SEK Fact Sheet (SWE)'!T38="","",'SEK Fact Sheet (SWE)'!T38)</f>
        <v>5.4</v>
      </c>
      <c r="U38" s="43">
        <f>IF('SEK Fact Sheet (SWE)'!U38="","",'SEK Fact Sheet (SWE)'!U38)</f>
        <v>7.5</v>
      </c>
    </row>
    <row r="39" spans="2:21" ht="6.75" customHeight="1" x14ac:dyDescent="0.15"/>
    <row r="40" spans="2:21" x14ac:dyDescent="0.15">
      <c r="B40" s="27" t="s">
        <v>15</v>
      </c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</row>
    <row r="41" spans="2:21" x14ac:dyDescent="0.15">
      <c r="B41" s="27"/>
    </row>
    <row r="43" spans="2:21" s="3" customFormat="1" x14ac:dyDescent="0.15">
      <c r="B43" s="1" t="s">
        <v>2</v>
      </c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</row>
    <row r="44" spans="2:21" x14ac:dyDescent="0.15">
      <c r="C44" s="5" t="str">
        <f>IF('SEK Fact Sheet (SWE)'!C44="","",'SEK Fact Sheet (SWE)'!C44)</f>
        <v>2015</v>
      </c>
      <c r="D44" s="5" t="str">
        <f>IF('SEK Fact Sheet (SWE)'!D44="","",'SEK Fact Sheet (SWE)'!D44)</f>
        <v>2015</v>
      </c>
      <c r="E44" s="5" t="str">
        <f>IF('SEK Fact Sheet (SWE)'!E44="","",'SEK Fact Sheet (SWE)'!E44)</f>
        <v>2015</v>
      </c>
      <c r="F44" s="5" t="str">
        <f>IF('SEK Fact Sheet (SWE)'!F44="","",'SEK Fact Sheet (SWE)'!F44)</f>
        <v>2015</v>
      </c>
      <c r="G44" s="5" t="str">
        <f>IF('SEK Fact Sheet (SWE)'!G44="","",'SEK Fact Sheet (SWE)'!G44)</f>
        <v>2016</v>
      </c>
      <c r="H44" s="5" t="str">
        <f>IF('SEK Fact Sheet (SWE)'!H44="","",'SEK Fact Sheet (SWE)'!H44)</f>
        <v>2016</v>
      </c>
      <c r="I44" s="5" t="str">
        <f>IF('SEK Fact Sheet (SWE)'!I44="","",'SEK Fact Sheet (SWE)'!I44)</f>
        <v>2016</v>
      </c>
      <c r="J44" s="5" t="str">
        <f>IF('SEK Fact Sheet (SWE)'!J44="","",'SEK Fact Sheet (SWE)'!J44)</f>
        <v>2016</v>
      </c>
      <c r="K44" s="5" t="str">
        <f>IF('SEK Fact Sheet (SWE)'!K44="","",'SEK Fact Sheet (SWE)'!K44)</f>
        <v>2017</v>
      </c>
      <c r="L44" s="5" t="str">
        <f>IF('SEK Fact Sheet (SWE)'!L44="","",'SEK Fact Sheet (SWE)'!L44)</f>
        <v>2017</v>
      </c>
      <c r="M44" s="5" t="str">
        <f>IF('SEK Fact Sheet (SWE)'!M44="","",'SEK Fact Sheet (SWE)'!M44)</f>
        <v>2017</v>
      </c>
      <c r="N44" s="5" t="str">
        <f>IF('SEK Fact Sheet (SWE)'!N44="","",'SEK Fact Sheet (SWE)'!N44)</f>
        <v>2017</v>
      </c>
      <c r="O44" s="5" t="str">
        <f>IF('SEK Fact Sheet (SWE)'!O44="","",'SEK Fact Sheet (SWE)'!O44)</f>
        <v>2018</v>
      </c>
      <c r="P44" s="5" t="str">
        <f>IF('SEK Fact Sheet (SWE)'!P44="","",'SEK Fact Sheet (SWE)'!P44)</f>
        <v>2018</v>
      </c>
      <c r="Q44" s="5" t="str">
        <f>IF('SEK Fact Sheet (SWE)'!Q44="","",'SEK Fact Sheet (SWE)'!Q44)</f>
        <v>2018</v>
      </c>
      <c r="R44" s="5" t="str">
        <f>IF('SEK Fact Sheet (SWE)'!R44="","",'SEK Fact Sheet (SWE)'!R44)</f>
        <v>2018</v>
      </c>
      <c r="S44" s="5" t="str">
        <f>IF('SEK Fact Sheet (SWE)'!S44="","",'SEK Fact Sheet (SWE)'!S44)</f>
        <v>2019</v>
      </c>
      <c r="T44" s="5" t="str">
        <f>IF('SEK Fact Sheet (SWE)'!T44="","",'SEK Fact Sheet (SWE)'!T44)</f>
        <v>2019</v>
      </c>
      <c r="U44" s="5" t="str">
        <f>IF('SEK Fact Sheet (SWE)'!U44="","",'SEK Fact Sheet (SWE)'!U44)</f>
        <v>2019</v>
      </c>
    </row>
    <row r="45" spans="2:21" ht="16.5" thickBot="1" x14ac:dyDescent="0.2">
      <c r="B45" s="6" t="s">
        <v>5</v>
      </c>
      <c r="C45" s="7" t="str">
        <f>IF('SEK Fact Sheet (SWE)'!C45="","",'SEK Fact Sheet (SWE)'!C45)</f>
        <v>Q1</v>
      </c>
      <c r="D45" s="7" t="str">
        <f>IF('SEK Fact Sheet (SWE)'!D45="","",'SEK Fact Sheet (SWE)'!D45)</f>
        <v>Q2</v>
      </c>
      <c r="E45" s="7" t="str">
        <f>IF('SEK Fact Sheet (SWE)'!E45="","",'SEK Fact Sheet (SWE)'!E45)</f>
        <v>Q3</v>
      </c>
      <c r="F45" s="7" t="str">
        <f>IF('SEK Fact Sheet (SWE)'!F45="","",'SEK Fact Sheet (SWE)'!F45)</f>
        <v>Q4</v>
      </c>
      <c r="G45" s="7" t="str">
        <f>IF('SEK Fact Sheet (SWE)'!G45="","",'SEK Fact Sheet (SWE)'!G45)</f>
        <v>Q1</v>
      </c>
      <c r="H45" s="7" t="str">
        <f>IF('SEK Fact Sheet (SWE)'!H45="","",'SEK Fact Sheet (SWE)'!H45)</f>
        <v>Q2</v>
      </c>
      <c r="I45" s="7" t="str">
        <f>IF('SEK Fact Sheet (SWE)'!I45="","",'SEK Fact Sheet (SWE)'!I45)</f>
        <v>Q3</v>
      </c>
      <c r="J45" s="7" t="str">
        <f>IF('SEK Fact Sheet (SWE)'!J45="","",'SEK Fact Sheet (SWE)'!J45)</f>
        <v>Q4</v>
      </c>
      <c r="K45" s="7" t="str">
        <f>IF('SEK Fact Sheet (SWE)'!K45="","",'SEK Fact Sheet (SWE)'!K45)</f>
        <v>Q1</v>
      </c>
      <c r="L45" s="7" t="str">
        <f>IF('SEK Fact Sheet (SWE)'!L45="","",'SEK Fact Sheet (SWE)'!L45)</f>
        <v>Q2</v>
      </c>
      <c r="M45" s="7" t="str">
        <f>IF('SEK Fact Sheet (SWE)'!M45="","",'SEK Fact Sheet (SWE)'!M45)</f>
        <v>Q3</v>
      </c>
      <c r="N45" s="7" t="str">
        <f>IF('SEK Fact Sheet (SWE)'!N45="","",'SEK Fact Sheet (SWE)'!N45)</f>
        <v>Q4</v>
      </c>
      <c r="O45" s="7" t="str">
        <f>IF('SEK Fact Sheet (SWE)'!O45="","",'SEK Fact Sheet (SWE)'!O45)</f>
        <v>Q1</v>
      </c>
      <c r="P45" s="7" t="str">
        <f>IF('SEK Fact Sheet (SWE)'!P45="","",'SEK Fact Sheet (SWE)'!P45)</f>
        <v>Q2</v>
      </c>
      <c r="Q45" s="7" t="str">
        <f>IF('SEK Fact Sheet (SWE)'!Q45="","",'SEK Fact Sheet (SWE)'!Q45)</f>
        <v>Q3</v>
      </c>
      <c r="R45" s="7" t="str">
        <f>IF('SEK Fact Sheet (SWE)'!R45="","",'SEK Fact Sheet (SWE)'!R45)</f>
        <v>Q4</v>
      </c>
      <c r="S45" s="7" t="str">
        <f>IF('SEK Fact Sheet (SWE)'!S45="","",'SEK Fact Sheet (SWE)'!S45)</f>
        <v>Q1</v>
      </c>
      <c r="T45" s="7" t="str">
        <f>IF('SEK Fact Sheet (SWE)'!T45="","",'SEK Fact Sheet (SWE)'!T45)</f>
        <v>Q2</v>
      </c>
      <c r="U45" s="7" t="str">
        <f>IF('SEK Fact Sheet (SWE)'!U45="","",'SEK Fact Sheet (SWE)'!U45)</f>
        <v>Q3</v>
      </c>
    </row>
    <row r="46" spans="2:21" x14ac:dyDescent="0.15">
      <c r="B46" s="4" t="s">
        <v>22</v>
      </c>
      <c r="C46" s="32">
        <f>IF('SEK Fact Sheet (SWE)'!C46="","",'SEK Fact Sheet (SWE)'!C46)</f>
        <v>129</v>
      </c>
      <c r="D46" s="31">
        <f>IF('SEK Fact Sheet (SWE)'!D46="","",'SEK Fact Sheet (SWE)'!D46)</f>
        <v>107</v>
      </c>
      <c r="E46" s="32">
        <f>IF('SEK Fact Sheet (SWE)'!E46="","",'SEK Fact Sheet (SWE)'!E46)</f>
        <v>76</v>
      </c>
      <c r="F46" s="31">
        <f>IF('SEK Fact Sheet (SWE)'!F46="","",'SEK Fact Sheet (SWE)'!F46)</f>
        <v>121</v>
      </c>
      <c r="G46" s="32">
        <f>IF('SEK Fact Sheet (SWE)'!G46="","",'SEK Fact Sheet (SWE)'!G46)</f>
        <v>81</v>
      </c>
      <c r="H46" s="31">
        <f>IF('SEK Fact Sheet (SWE)'!H46="","",'SEK Fact Sheet (SWE)'!H46)</f>
        <v>78</v>
      </c>
      <c r="I46" s="32">
        <f>IF('SEK Fact Sheet (SWE)'!I46="","",'SEK Fact Sheet (SWE)'!I46)</f>
        <v>84</v>
      </c>
      <c r="J46" s="31">
        <f>IF('SEK Fact Sheet (SWE)'!J46="","",'SEK Fact Sheet (SWE)'!J46)</f>
        <v>72</v>
      </c>
      <c r="K46" s="32">
        <f>IF('SEK Fact Sheet (SWE)'!K46="","",'SEK Fact Sheet (SWE)'!K46)</f>
        <v>89</v>
      </c>
      <c r="L46" s="31">
        <f>IF('SEK Fact Sheet (SWE)'!L46="","",'SEK Fact Sheet (SWE)'!L46)</f>
        <v>98</v>
      </c>
      <c r="M46" s="32">
        <f>IF('SEK Fact Sheet (SWE)'!M46="","",'SEK Fact Sheet (SWE)'!M46)</f>
        <v>111</v>
      </c>
      <c r="N46" s="31">
        <f>IF('SEK Fact Sheet (SWE)'!N46="","",'SEK Fact Sheet (SWE)'!N46)</f>
        <v>98</v>
      </c>
      <c r="O46" s="32">
        <f>IF('SEK Fact Sheet (SWE)'!O46="","",'SEK Fact Sheet (SWE)'!O46)</f>
        <v>94</v>
      </c>
      <c r="P46" s="31">
        <f>IF('SEK Fact Sheet (SWE)'!P46="","",'SEK Fact Sheet (SWE)'!P46)</f>
        <v>85</v>
      </c>
      <c r="Q46" s="32">
        <f>IF('SEK Fact Sheet (SWE)'!Q46="","",'SEK Fact Sheet (SWE)'!Q46)</f>
        <v>68</v>
      </c>
      <c r="R46" s="31">
        <f>IF('SEK Fact Sheet (SWE)'!R46="","",'SEK Fact Sheet (SWE)'!R46)</f>
        <v>64</v>
      </c>
      <c r="S46" s="32">
        <f>IF('SEK Fact Sheet (SWE)'!S46="","",'SEK Fact Sheet (SWE)'!S46)</f>
        <v>59</v>
      </c>
      <c r="T46" s="31">
        <f>IF('SEK Fact Sheet (SWE)'!T46="","",'SEK Fact Sheet (SWE)'!T46)</f>
        <v>64</v>
      </c>
      <c r="U46" s="32">
        <f>IF('SEK Fact Sheet (SWE)'!U46="","",'SEK Fact Sheet (SWE)'!U46)</f>
        <v>61</v>
      </c>
    </row>
    <row r="47" spans="2:21" x14ac:dyDescent="0.15">
      <c r="B47" s="14" t="s">
        <v>23</v>
      </c>
      <c r="C47" s="34">
        <f>IF('SEK Fact Sheet (SWE)'!C47="","",'SEK Fact Sheet (SWE)'!C47)</f>
        <v>58</v>
      </c>
      <c r="D47" s="33">
        <f>IF('SEK Fact Sheet (SWE)'!D47="","",'SEK Fact Sheet (SWE)'!D47)</f>
        <v>28</v>
      </c>
      <c r="E47" s="34">
        <f>IF('SEK Fact Sheet (SWE)'!E47="","",'SEK Fact Sheet (SWE)'!E47)</f>
        <v>92</v>
      </c>
      <c r="F47" s="33">
        <f>IF('SEK Fact Sheet (SWE)'!F47="","",'SEK Fact Sheet (SWE)'!F47)</f>
        <v>40</v>
      </c>
      <c r="G47" s="34">
        <f>IF('SEK Fact Sheet (SWE)'!G47="","",'SEK Fact Sheet (SWE)'!G47)</f>
        <v>163</v>
      </c>
      <c r="H47" s="33">
        <f>IF('SEK Fact Sheet (SWE)'!H47="","",'SEK Fact Sheet (SWE)'!H47)</f>
        <v>86</v>
      </c>
      <c r="I47" s="34">
        <f>IF('SEK Fact Sheet (SWE)'!I47="","",'SEK Fact Sheet (SWE)'!I47)</f>
        <v>78</v>
      </c>
      <c r="J47" s="33">
        <f>IF('SEK Fact Sheet (SWE)'!J47="","",'SEK Fact Sheet (SWE)'!J47)</f>
        <v>106</v>
      </c>
      <c r="K47" s="34">
        <f>IF('SEK Fact Sheet (SWE)'!K47="","",'SEK Fact Sheet (SWE)'!K47)</f>
        <v>96</v>
      </c>
      <c r="L47" s="33">
        <f>IF('SEK Fact Sheet (SWE)'!L47="","",'SEK Fact Sheet (SWE)'!L47)</f>
        <v>130</v>
      </c>
      <c r="M47" s="34">
        <f>IF('SEK Fact Sheet (SWE)'!M47="","",'SEK Fact Sheet (SWE)'!M47)</f>
        <v>108</v>
      </c>
      <c r="N47" s="33">
        <f>IF('SEK Fact Sheet (SWE)'!N47="","",'SEK Fact Sheet (SWE)'!N47)</f>
        <v>121</v>
      </c>
      <c r="O47" s="34">
        <f>IF('SEK Fact Sheet (SWE)'!O47="","",'SEK Fact Sheet (SWE)'!O47)</f>
        <v>114</v>
      </c>
      <c r="P47" s="33">
        <f>IF('SEK Fact Sheet (SWE)'!P47="","",'SEK Fact Sheet (SWE)'!P47)</f>
        <v>149</v>
      </c>
      <c r="Q47" s="34">
        <f>IF('SEK Fact Sheet (SWE)'!Q47="","",'SEK Fact Sheet (SWE)'!Q47)</f>
        <v>137</v>
      </c>
      <c r="R47" s="33">
        <f>IF('SEK Fact Sheet (SWE)'!R47="","",'SEK Fact Sheet (SWE)'!R47)</f>
        <v>163</v>
      </c>
      <c r="S47" s="34">
        <f>IF('SEK Fact Sheet (SWE)'!S47="","",'SEK Fact Sheet (SWE)'!S47)</f>
        <v>151</v>
      </c>
      <c r="T47" s="33">
        <f>IF('SEK Fact Sheet (SWE)'!T47="","",'SEK Fact Sheet (SWE)'!T47)</f>
        <v>151</v>
      </c>
      <c r="U47" s="34">
        <f>IF('SEK Fact Sheet (SWE)'!U47="","",'SEK Fact Sheet (SWE)'!U47)</f>
        <v>135</v>
      </c>
    </row>
    <row r="48" spans="2:21" s="3" customFormat="1" x14ac:dyDescent="0.15">
      <c r="B48" s="3" t="s">
        <v>10</v>
      </c>
      <c r="C48" s="36">
        <f>IF('SEK Fact Sheet (SWE)'!C48="","",'SEK Fact Sheet (SWE)'!C48)</f>
        <v>187</v>
      </c>
      <c r="D48" s="35">
        <f>IF('SEK Fact Sheet (SWE)'!D48="","",'SEK Fact Sheet (SWE)'!D48)</f>
        <v>135</v>
      </c>
      <c r="E48" s="36">
        <f>IF('SEK Fact Sheet (SWE)'!E48="","",'SEK Fact Sheet (SWE)'!E48)</f>
        <v>168</v>
      </c>
      <c r="F48" s="35">
        <f>IF('SEK Fact Sheet (SWE)'!F48="","",'SEK Fact Sheet (SWE)'!F48)</f>
        <v>161</v>
      </c>
      <c r="G48" s="36">
        <f>IF('SEK Fact Sheet (SWE)'!G48="","",'SEK Fact Sheet (SWE)'!G48)</f>
        <v>244</v>
      </c>
      <c r="H48" s="35">
        <f>IF('SEK Fact Sheet (SWE)'!H48="","",'SEK Fact Sheet (SWE)'!H48)</f>
        <v>163</v>
      </c>
      <c r="I48" s="36">
        <f>IF('SEK Fact Sheet (SWE)'!I48="","",'SEK Fact Sheet (SWE)'!I48)</f>
        <v>162</v>
      </c>
      <c r="J48" s="35">
        <f>IF('SEK Fact Sheet (SWE)'!J48="","",'SEK Fact Sheet (SWE)'!J48)</f>
        <v>179</v>
      </c>
      <c r="K48" s="36">
        <f>IF('SEK Fact Sheet (SWE)'!K48="","",'SEK Fact Sheet (SWE)'!K48)</f>
        <v>185</v>
      </c>
      <c r="L48" s="35">
        <f>IF('SEK Fact Sheet (SWE)'!L48="","",'SEK Fact Sheet (SWE)'!L48)</f>
        <v>228</v>
      </c>
      <c r="M48" s="36">
        <f>IF('SEK Fact Sheet (SWE)'!M48="","",'SEK Fact Sheet (SWE)'!M48)</f>
        <v>220</v>
      </c>
      <c r="N48" s="35">
        <f>IF('SEK Fact Sheet (SWE)'!N48="","",'SEK Fact Sheet (SWE)'!N48)</f>
        <v>218</v>
      </c>
      <c r="O48" s="36">
        <f>IF('SEK Fact Sheet (SWE)'!O48="","",'SEK Fact Sheet (SWE)'!O48)</f>
        <v>209</v>
      </c>
      <c r="P48" s="35">
        <f>IF('SEK Fact Sheet (SWE)'!P48="","",'SEK Fact Sheet (SWE)'!P48)</f>
        <v>235</v>
      </c>
      <c r="Q48" s="36">
        <f>IF('SEK Fact Sheet (SWE)'!Q48="","",'SEK Fact Sheet (SWE)'!Q48)</f>
        <v>204</v>
      </c>
      <c r="R48" s="35">
        <f>IF('SEK Fact Sheet (SWE)'!R48="","",'SEK Fact Sheet (SWE)'!R48)</f>
        <v>227</v>
      </c>
      <c r="S48" s="36">
        <f>IF('SEK Fact Sheet (SWE)'!S48="","",'SEK Fact Sheet (SWE)'!S48)</f>
        <v>210</v>
      </c>
      <c r="T48" s="35">
        <f>IF('SEK Fact Sheet (SWE)'!T48="","",'SEK Fact Sheet (SWE)'!T48)</f>
        <v>215</v>
      </c>
      <c r="U48" s="36">
        <f>IF('SEK Fact Sheet (SWE)'!U48="","",'SEK Fact Sheet (SWE)'!U48)</f>
        <v>195</v>
      </c>
    </row>
    <row r="49" spans="2:21" x14ac:dyDescent="0.15">
      <c r="B49" s="4" t="s">
        <v>11</v>
      </c>
      <c r="C49" s="32">
        <f>IF('SEK Fact Sheet (SWE)'!C49="","",'SEK Fact Sheet (SWE)'!C49)</f>
        <v>-38</v>
      </c>
      <c r="D49" s="31">
        <f>IF('SEK Fact Sheet (SWE)'!D49="","",'SEK Fact Sheet (SWE)'!D49)</f>
        <v>-41</v>
      </c>
      <c r="E49" s="32">
        <f>IF('SEK Fact Sheet (SWE)'!E49="","",'SEK Fact Sheet (SWE)'!E49)</f>
        <v>-44</v>
      </c>
      <c r="F49" s="31">
        <f>IF('SEK Fact Sheet (SWE)'!F49="","",'SEK Fact Sheet (SWE)'!F49)</f>
        <v>-35</v>
      </c>
      <c r="G49" s="32">
        <f>IF('SEK Fact Sheet (SWE)'!G49="","",'SEK Fact Sheet (SWE)'!G49)</f>
        <v>-50</v>
      </c>
      <c r="H49" s="31">
        <f>IF('SEK Fact Sheet (SWE)'!H49="","",'SEK Fact Sheet (SWE)'!H49)</f>
        <v>-48</v>
      </c>
      <c r="I49" s="32">
        <f>IF('SEK Fact Sheet (SWE)'!I49="","",'SEK Fact Sheet (SWE)'!I49)</f>
        <v>-46</v>
      </c>
      <c r="J49" s="31">
        <f>IF('SEK Fact Sheet (SWE)'!J49="","",'SEK Fact Sheet (SWE)'!J49)</f>
        <v>-39</v>
      </c>
      <c r="K49" s="32">
        <f>IF('SEK Fact Sheet (SWE)'!K49="","",'SEK Fact Sheet (SWE)'!K49)</f>
        <v>-38</v>
      </c>
      <c r="L49" s="31">
        <f>IF('SEK Fact Sheet (SWE)'!L49="","",'SEK Fact Sheet (SWE)'!L49)</f>
        <v>-38</v>
      </c>
      <c r="M49" s="32">
        <f>IF('SEK Fact Sheet (SWE)'!M49="","",'SEK Fact Sheet (SWE)'!M49)</f>
        <v>-37</v>
      </c>
      <c r="N49" s="31">
        <f>IF('SEK Fact Sheet (SWE)'!N49="","",'SEK Fact Sheet (SWE)'!N49)</f>
        <v>-38</v>
      </c>
      <c r="O49" s="32">
        <f>IF('SEK Fact Sheet (SWE)'!O49="","",'SEK Fact Sheet (SWE)'!O49)</f>
        <v>-37</v>
      </c>
      <c r="P49" s="31">
        <f>IF('SEK Fact Sheet (SWE)'!P49="","",'SEK Fact Sheet (SWE)'!P49)</f>
        <v>-43</v>
      </c>
      <c r="Q49" s="32">
        <f>IF('SEK Fact Sheet (SWE)'!Q49="","",'SEK Fact Sheet (SWE)'!Q49)</f>
        <v>-41</v>
      </c>
      <c r="R49" s="31">
        <f>IF('SEK Fact Sheet (SWE)'!R49="","",'SEK Fact Sheet (SWE)'!R49)</f>
        <v>-40</v>
      </c>
      <c r="S49" s="32">
        <f>IF('SEK Fact Sheet (SWE)'!S49="","",'SEK Fact Sheet (SWE)'!S49)</f>
        <v>-36</v>
      </c>
      <c r="T49" s="31">
        <f>IF('SEK Fact Sheet (SWE)'!T49="","",'SEK Fact Sheet (SWE)'!T49)</f>
        <v>-33</v>
      </c>
      <c r="U49" s="32">
        <f>IF('SEK Fact Sheet (SWE)'!U49="","",'SEK Fact Sheet (SWE)'!U49)</f>
        <v>-35</v>
      </c>
    </row>
    <row r="50" spans="2:21" x14ac:dyDescent="0.15">
      <c r="B50" s="14" t="s">
        <v>12</v>
      </c>
      <c r="C50" s="34">
        <f>IF('SEK Fact Sheet (SWE)'!C50="","",'SEK Fact Sheet (SWE)'!C50)</f>
        <v>-18</v>
      </c>
      <c r="D50" s="33">
        <f>IF('SEK Fact Sheet (SWE)'!D50="","",'SEK Fact Sheet (SWE)'!D50)</f>
        <v>-19</v>
      </c>
      <c r="E50" s="34">
        <f>IF('SEK Fact Sheet (SWE)'!E50="","",'SEK Fact Sheet (SWE)'!E50)</f>
        <v>-19</v>
      </c>
      <c r="F50" s="33">
        <f>IF('SEK Fact Sheet (SWE)'!F50="","",'SEK Fact Sheet (SWE)'!F50)</f>
        <v>-22</v>
      </c>
      <c r="G50" s="34">
        <f>IF('SEK Fact Sheet (SWE)'!G50="","",'SEK Fact Sheet (SWE)'!G50)</f>
        <v>-19</v>
      </c>
      <c r="H50" s="33">
        <f>IF('SEK Fact Sheet (SWE)'!H50="","",'SEK Fact Sheet (SWE)'!H50)</f>
        <v>-26</v>
      </c>
      <c r="I50" s="34">
        <f>IF('SEK Fact Sheet (SWE)'!I50="","",'SEK Fact Sheet (SWE)'!I50)</f>
        <v>-21</v>
      </c>
      <c r="J50" s="33">
        <f>IF('SEK Fact Sheet (SWE)'!J50="","",'SEK Fact Sheet (SWE)'!J50)</f>
        <v>-21</v>
      </c>
      <c r="K50" s="34">
        <f>IF('SEK Fact Sheet (SWE)'!K50="","",'SEK Fact Sheet (SWE)'!K50)</f>
        <v>-22</v>
      </c>
      <c r="L50" s="33">
        <f>IF('SEK Fact Sheet (SWE)'!L50="","",'SEK Fact Sheet (SWE)'!L50)</f>
        <v>-26</v>
      </c>
      <c r="M50" s="34">
        <f>IF('SEK Fact Sheet (SWE)'!M50="","",'SEK Fact Sheet (SWE)'!M50)</f>
        <v>-26</v>
      </c>
      <c r="N50" s="33">
        <f>IF('SEK Fact Sheet (SWE)'!N50="","",'SEK Fact Sheet (SWE)'!N50)</f>
        <v>-38</v>
      </c>
      <c r="O50" s="34">
        <f>IF('SEK Fact Sheet (SWE)'!O50="","",'SEK Fact Sheet (SWE)'!O50)</f>
        <v>-33</v>
      </c>
      <c r="P50" s="33">
        <f>IF('SEK Fact Sheet (SWE)'!P50="","",'SEK Fact Sheet (SWE)'!P50)</f>
        <v>-27</v>
      </c>
      <c r="Q50" s="34">
        <f>IF('SEK Fact Sheet (SWE)'!Q50="","",'SEK Fact Sheet (SWE)'!Q50)</f>
        <v>-32</v>
      </c>
      <c r="R50" s="33">
        <f>IF('SEK Fact Sheet (SWE)'!R50="","",'SEK Fact Sheet (SWE)'!R50)</f>
        <v>-43</v>
      </c>
      <c r="S50" s="34">
        <f>IF('SEK Fact Sheet (SWE)'!S50="","",'SEK Fact Sheet (SWE)'!S50)</f>
        <v>-35</v>
      </c>
      <c r="T50" s="33">
        <f>IF('SEK Fact Sheet (SWE)'!T50="","",'SEK Fact Sheet (SWE)'!T50)</f>
        <v>-28</v>
      </c>
      <c r="U50" s="34">
        <f>IF('SEK Fact Sheet (SWE)'!U50="","",'SEK Fact Sheet (SWE)'!U50)</f>
        <v>-41</v>
      </c>
    </row>
    <row r="51" spans="2:21" s="3" customFormat="1" x14ac:dyDescent="0.15">
      <c r="B51" s="3" t="s">
        <v>56</v>
      </c>
      <c r="C51" s="36">
        <f>IF('SEK Fact Sheet (SWE)'!C51="","",'SEK Fact Sheet (SWE)'!C51)</f>
        <v>70</v>
      </c>
      <c r="D51" s="35">
        <f>IF('SEK Fact Sheet (SWE)'!D51="","",'SEK Fact Sheet (SWE)'!D51)</f>
        <v>34</v>
      </c>
      <c r="E51" s="36">
        <f>IF('SEK Fact Sheet (SWE)'!E51="","",'SEK Fact Sheet (SWE)'!E51)</f>
        <v>44</v>
      </c>
      <c r="F51" s="35">
        <f>IF('SEK Fact Sheet (SWE)'!F51="","",'SEK Fact Sheet (SWE)'!F51)</f>
        <v>74</v>
      </c>
      <c r="G51" s="36">
        <f>IF('SEK Fact Sheet (SWE)'!G51="","",'SEK Fact Sheet (SWE)'!G51)</f>
        <v>104</v>
      </c>
      <c r="H51" s="35">
        <f>IF('SEK Fact Sheet (SWE)'!H51="","",'SEK Fact Sheet (SWE)'!H51)</f>
        <v>47</v>
      </c>
      <c r="I51" s="36">
        <f>IF('SEK Fact Sheet (SWE)'!I51="","",'SEK Fact Sheet (SWE)'!I51)</f>
        <v>44</v>
      </c>
      <c r="J51" s="35">
        <f>IF('SEK Fact Sheet (SWE)'!J51="","",'SEK Fact Sheet (SWE)'!J51)</f>
        <v>63</v>
      </c>
      <c r="K51" s="36">
        <f>IF('SEK Fact Sheet (SWE)'!K51="","",'SEK Fact Sheet (SWE)'!K51)</f>
        <v>74</v>
      </c>
      <c r="L51" s="35">
        <f>IF('SEK Fact Sheet (SWE)'!L51="","",'SEK Fact Sheet (SWE)'!L51)</f>
        <v>91</v>
      </c>
      <c r="M51" s="36">
        <f>IF('SEK Fact Sheet (SWE)'!M51="","",'SEK Fact Sheet (SWE)'!M51)</f>
        <v>95</v>
      </c>
      <c r="N51" s="35">
        <f>IF('SEK Fact Sheet (SWE)'!N51="","",'SEK Fact Sheet (SWE)'!N51)</f>
        <v>76</v>
      </c>
      <c r="O51" s="36">
        <f>IF('SEK Fact Sheet (SWE)'!O51="","",'SEK Fact Sheet (SWE)'!O51)</f>
        <v>96</v>
      </c>
      <c r="P51" s="35">
        <f>IF('SEK Fact Sheet (SWE)'!P51="","",'SEK Fact Sheet (SWE)'!P51)</f>
        <v>103</v>
      </c>
      <c r="Q51" s="36">
        <f>IF('SEK Fact Sheet (SWE)'!Q51="","",'SEK Fact Sheet (SWE)'!Q51)</f>
        <v>87</v>
      </c>
      <c r="R51" s="35">
        <f>IF('SEK Fact Sheet (SWE)'!R51="","",'SEK Fact Sheet (SWE)'!R51)</f>
        <v>37</v>
      </c>
      <c r="S51" s="36">
        <f>IF('SEK Fact Sheet (SWE)'!S51="","",'SEK Fact Sheet (SWE)'!S51)</f>
        <v>87</v>
      </c>
      <c r="T51" s="35">
        <f>IF('SEK Fact Sheet (SWE)'!T51="","",'SEK Fact Sheet (SWE)'!T51)</f>
        <v>94</v>
      </c>
      <c r="U51" s="36">
        <f>IF('SEK Fact Sheet (SWE)'!U51="","",'SEK Fact Sheet (SWE)'!U51)</f>
        <v>64</v>
      </c>
    </row>
    <row r="52" spans="2:21" s="24" customFormat="1" ht="21.75" customHeight="1" x14ac:dyDescent="0.25">
      <c r="B52" s="24" t="s">
        <v>57</v>
      </c>
      <c r="C52" s="26">
        <f>IF('SEK Fact Sheet (SWE)'!C52="","",'SEK Fact Sheet (SWE)'!C52)</f>
        <v>0.37433155080213903</v>
      </c>
      <c r="D52" s="25">
        <f>IF('SEK Fact Sheet (SWE)'!D52="","",'SEK Fact Sheet (SWE)'!D52)</f>
        <v>0.25185185185185183</v>
      </c>
      <c r="E52" s="26">
        <f>IF('SEK Fact Sheet (SWE)'!E52="","",'SEK Fact Sheet (SWE)'!E52)</f>
        <v>0.26190476190476192</v>
      </c>
      <c r="F52" s="25">
        <f>IF('SEK Fact Sheet (SWE)'!F52="","",'SEK Fact Sheet (SWE)'!F52)</f>
        <v>0.45962732919254656</v>
      </c>
      <c r="G52" s="26">
        <f>IF('SEK Fact Sheet (SWE)'!G52="","",'SEK Fact Sheet (SWE)'!G52)</f>
        <v>0.42622950819672129</v>
      </c>
      <c r="H52" s="25">
        <f>IF('SEK Fact Sheet (SWE)'!H52="","",'SEK Fact Sheet (SWE)'!H52)</f>
        <v>0.28834355828220859</v>
      </c>
      <c r="I52" s="26">
        <f>IF('SEK Fact Sheet (SWE)'!I52="","",'SEK Fact Sheet (SWE)'!I52)</f>
        <v>0.27160493827160492</v>
      </c>
      <c r="J52" s="25">
        <f>IF('SEK Fact Sheet (SWE)'!J52="","",'SEK Fact Sheet (SWE)'!J52)</f>
        <v>0.35195530726256985</v>
      </c>
      <c r="K52" s="26">
        <f>IF('SEK Fact Sheet (SWE)'!K52="","",'SEK Fact Sheet (SWE)'!K52)</f>
        <v>0.4</v>
      </c>
      <c r="L52" s="25">
        <f>IF('SEK Fact Sheet (SWE)'!L52="","",'SEK Fact Sheet (SWE)'!L52)</f>
        <v>0.39912280701754388</v>
      </c>
      <c r="M52" s="26">
        <f>IF('SEK Fact Sheet (SWE)'!M52="","",'SEK Fact Sheet (SWE)'!M52)</f>
        <v>0.43181818181818182</v>
      </c>
      <c r="N52" s="25">
        <f>IF('SEK Fact Sheet (SWE)'!N52="","",'SEK Fact Sheet (SWE)'!N52)</f>
        <v>0.34862385321100919</v>
      </c>
      <c r="O52" s="26">
        <f>IF('SEK Fact Sheet (SWE)'!O52="","",'SEK Fact Sheet (SWE)'!O52)</f>
        <v>0.45933014354066987</v>
      </c>
      <c r="P52" s="25">
        <f>IF('SEK Fact Sheet (SWE)'!P52="","",'SEK Fact Sheet (SWE)'!P52)</f>
        <v>0.43829787234042555</v>
      </c>
      <c r="Q52" s="26">
        <f>IF('SEK Fact Sheet (SWE)'!Q52="","",'SEK Fact Sheet (SWE)'!Q52)</f>
        <v>0.4264705882352941</v>
      </c>
      <c r="R52" s="25">
        <f>IF('SEK Fact Sheet (SWE)'!R52="","",'SEK Fact Sheet (SWE)'!R52)</f>
        <v>0.16299559471365638</v>
      </c>
      <c r="S52" s="26">
        <f>IF('SEK Fact Sheet (SWE)'!S52="","",'SEK Fact Sheet (SWE)'!S52)</f>
        <v>0.41428571428571431</v>
      </c>
      <c r="T52" s="25">
        <f>IF('SEK Fact Sheet (SWE)'!T52="","",'SEK Fact Sheet (SWE)'!T52)</f>
        <v>0.43720930232558142</v>
      </c>
      <c r="U52" s="26">
        <f>IF('SEK Fact Sheet (SWE)'!U52="","",'SEK Fact Sheet (SWE)'!U52)</f>
        <v>0.3282051282051282</v>
      </c>
    </row>
    <row r="53" spans="2:21" s="27" customFormat="1" x14ac:dyDescent="0.15">
      <c r="B53" s="27" t="s">
        <v>14</v>
      </c>
      <c r="C53" s="29">
        <f>IF('SEK Fact Sheet (SWE)'!C53="","",'SEK Fact Sheet (SWE)'!C53)</f>
        <v>69</v>
      </c>
      <c r="D53" s="28">
        <f>IF('SEK Fact Sheet (SWE)'!D53="","",'SEK Fact Sheet (SWE)'!D53)</f>
        <v>73</v>
      </c>
      <c r="E53" s="29">
        <f>IF('SEK Fact Sheet (SWE)'!E53="","",'SEK Fact Sheet (SWE)'!E53)</f>
        <v>73</v>
      </c>
      <c r="F53" s="28">
        <f>IF('SEK Fact Sheet (SWE)'!F53="","",'SEK Fact Sheet (SWE)'!F53)</f>
        <v>73</v>
      </c>
      <c r="G53" s="29">
        <f>IF('SEK Fact Sheet (SWE)'!G53="","",'SEK Fact Sheet (SWE)'!G53)</f>
        <v>75</v>
      </c>
      <c r="H53" s="28">
        <f>IF('SEK Fact Sheet (SWE)'!H53="","",'SEK Fact Sheet (SWE)'!H53)</f>
        <v>79</v>
      </c>
      <c r="I53" s="29">
        <f>IF('SEK Fact Sheet (SWE)'!I53="","",'SEK Fact Sheet (SWE)'!I53)</f>
        <v>82</v>
      </c>
      <c r="J53" s="28">
        <f>IF('SEK Fact Sheet (SWE)'!J53="","",'SEK Fact Sheet (SWE)'!J53)</f>
        <v>78</v>
      </c>
      <c r="K53" s="29">
        <f>IF('SEK Fact Sheet (SWE)'!K53="","",'SEK Fact Sheet (SWE)'!K53)</f>
        <v>81</v>
      </c>
      <c r="L53" s="28">
        <f>IF('SEK Fact Sheet (SWE)'!L53="","",'SEK Fact Sheet (SWE)'!L53)</f>
        <v>84</v>
      </c>
      <c r="M53" s="29">
        <f>IF('SEK Fact Sheet (SWE)'!M53="","",'SEK Fact Sheet (SWE)'!M53)</f>
        <v>85</v>
      </c>
      <c r="N53" s="28">
        <f>IF('SEK Fact Sheet (SWE)'!N53="","",'SEK Fact Sheet (SWE)'!N53)</f>
        <v>89</v>
      </c>
      <c r="O53" s="29">
        <f>IF('SEK Fact Sheet (SWE)'!O53="","",'SEK Fact Sheet (SWE)'!O53)</f>
        <v>89</v>
      </c>
      <c r="P53" s="28">
        <f>IF('SEK Fact Sheet (SWE)'!P53="","",'SEK Fact Sheet (SWE)'!P53)</f>
        <v>90</v>
      </c>
      <c r="Q53" s="29">
        <f>IF('SEK Fact Sheet (SWE)'!Q53="","",'SEK Fact Sheet (SWE)'!Q53)</f>
        <v>91</v>
      </c>
      <c r="R53" s="28">
        <f>IF('SEK Fact Sheet (SWE)'!R53="","",'SEK Fact Sheet (SWE)'!R53)</f>
        <v>91</v>
      </c>
      <c r="S53" s="29">
        <f>IF('SEK Fact Sheet (SWE)'!S53="","",'SEK Fact Sheet (SWE)'!S53)</f>
        <v>96</v>
      </c>
      <c r="T53" s="28">
        <f>IF('SEK Fact Sheet (SWE)'!T53="","",'SEK Fact Sheet (SWE)'!T53)</f>
        <v>93</v>
      </c>
      <c r="U53" s="29">
        <f>IF('SEK Fact Sheet (SWE)'!U53="","",'SEK Fact Sheet (SWE)'!U53)</f>
        <v>92</v>
      </c>
    </row>
    <row r="54" spans="2:21" ht="9" customHeight="1" x14ac:dyDescent="0.15">
      <c r="C54" s="9" t="str">
        <f>IF('SEK Fact Sheet (SWE)'!C54="","",'SEK Fact Sheet (SWE)'!C54)</f>
        <v/>
      </c>
      <c r="D54" s="8" t="str">
        <f>IF('SEK Fact Sheet (SWE)'!D54="","",'SEK Fact Sheet (SWE)'!D54)</f>
        <v/>
      </c>
      <c r="E54" s="9" t="str">
        <f>IF('SEK Fact Sheet (SWE)'!E54="","",'SEK Fact Sheet (SWE)'!E54)</f>
        <v/>
      </c>
      <c r="F54" s="8" t="str">
        <f>IF('SEK Fact Sheet (SWE)'!F54="","",'SEK Fact Sheet (SWE)'!F54)</f>
        <v/>
      </c>
      <c r="G54" s="9" t="str">
        <f>IF('SEK Fact Sheet (SWE)'!G54="","",'SEK Fact Sheet (SWE)'!G54)</f>
        <v/>
      </c>
      <c r="H54" s="8" t="str">
        <f>IF('SEK Fact Sheet (SWE)'!H54="","",'SEK Fact Sheet (SWE)'!H54)</f>
        <v/>
      </c>
      <c r="I54" s="9" t="str">
        <f>IF('SEK Fact Sheet (SWE)'!I54="","",'SEK Fact Sheet (SWE)'!I54)</f>
        <v/>
      </c>
      <c r="J54" s="8" t="str">
        <f>IF('SEK Fact Sheet (SWE)'!J54="","",'SEK Fact Sheet (SWE)'!J54)</f>
        <v/>
      </c>
      <c r="K54" s="9" t="str">
        <f>IF('SEK Fact Sheet (SWE)'!K54="","",'SEK Fact Sheet (SWE)'!K54)</f>
        <v/>
      </c>
      <c r="L54" s="8" t="str">
        <f>IF('SEK Fact Sheet (SWE)'!L54="","",'SEK Fact Sheet (SWE)'!L54)</f>
        <v/>
      </c>
      <c r="M54" s="9" t="str">
        <f>IF('SEK Fact Sheet (SWE)'!M54="","",'SEK Fact Sheet (SWE)'!M54)</f>
        <v/>
      </c>
      <c r="N54" s="8" t="str">
        <f>IF('SEK Fact Sheet (SWE)'!N54="","",'SEK Fact Sheet (SWE)'!N54)</f>
        <v/>
      </c>
      <c r="O54" s="9" t="str">
        <f>IF('SEK Fact Sheet (SWE)'!O54="","",'SEK Fact Sheet (SWE)'!O54)</f>
        <v/>
      </c>
      <c r="P54" s="8" t="str">
        <f>IF('SEK Fact Sheet (SWE)'!P54="","",'SEK Fact Sheet (SWE)'!P54)</f>
        <v/>
      </c>
      <c r="Q54" s="9" t="str">
        <f>IF('SEK Fact Sheet (SWE)'!Q54="","",'SEK Fact Sheet (SWE)'!Q54)</f>
        <v/>
      </c>
      <c r="R54" s="8" t="str">
        <f>IF('SEK Fact Sheet (SWE)'!R54="","",'SEK Fact Sheet (SWE)'!R54)</f>
        <v/>
      </c>
      <c r="S54" s="9" t="str">
        <f>IF('SEK Fact Sheet (SWE)'!S54="","",'SEK Fact Sheet (SWE)'!S54)</f>
        <v/>
      </c>
      <c r="T54" s="8" t="str">
        <f>IF('SEK Fact Sheet (SWE)'!T54="","",'SEK Fact Sheet (SWE)'!T54)</f>
        <v/>
      </c>
      <c r="U54" s="9" t="str">
        <f>IF('SEK Fact Sheet (SWE)'!U54="","",'SEK Fact Sheet (SWE)'!U54)</f>
        <v/>
      </c>
    </row>
    <row r="55" spans="2:21" s="27" customFormat="1" x14ac:dyDescent="0.15">
      <c r="B55" s="10" t="s">
        <v>18</v>
      </c>
      <c r="C55" s="38" t="str">
        <f>IF('SEK Fact Sheet (SWE)'!C55="","",'SEK Fact Sheet (SWE)'!C55)</f>
        <v/>
      </c>
      <c r="D55" s="37" t="str">
        <f>IF('SEK Fact Sheet (SWE)'!D55="","",'SEK Fact Sheet (SWE)'!D55)</f>
        <v/>
      </c>
      <c r="E55" s="38" t="str">
        <f>IF('SEK Fact Sheet (SWE)'!E55="","",'SEK Fact Sheet (SWE)'!E55)</f>
        <v/>
      </c>
      <c r="F55" s="37" t="str">
        <f>IF('SEK Fact Sheet (SWE)'!F55="","",'SEK Fact Sheet (SWE)'!F55)</f>
        <v/>
      </c>
      <c r="G55" s="38" t="str">
        <f>IF('SEK Fact Sheet (SWE)'!G55="","",'SEK Fact Sheet (SWE)'!G55)</f>
        <v/>
      </c>
      <c r="H55" s="37" t="str">
        <f>IF('SEK Fact Sheet (SWE)'!H55="","",'SEK Fact Sheet (SWE)'!H55)</f>
        <v/>
      </c>
      <c r="I55" s="38" t="str">
        <f>IF('SEK Fact Sheet (SWE)'!I55="","",'SEK Fact Sheet (SWE)'!I55)</f>
        <v/>
      </c>
      <c r="J55" s="37" t="str">
        <f>IF('SEK Fact Sheet (SWE)'!J55="","",'SEK Fact Sheet (SWE)'!J55)</f>
        <v/>
      </c>
      <c r="K55" s="38" t="str">
        <f>IF('SEK Fact Sheet (SWE)'!K55="","",'SEK Fact Sheet (SWE)'!K55)</f>
        <v/>
      </c>
      <c r="L55" s="37" t="str">
        <f>IF('SEK Fact Sheet (SWE)'!L55="","",'SEK Fact Sheet (SWE)'!L55)</f>
        <v/>
      </c>
      <c r="M55" s="38" t="str">
        <f>IF('SEK Fact Sheet (SWE)'!M55="","",'SEK Fact Sheet (SWE)'!M55)</f>
        <v/>
      </c>
      <c r="N55" s="37" t="str">
        <f>IF('SEK Fact Sheet (SWE)'!N55="","",'SEK Fact Sheet (SWE)'!N55)</f>
        <v/>
      </c>
      <c r="O55" s="38" t="str">
        <f>IF('SEK Fact Sheet (SWE)'!O55="","",'SEK Fact Sheet (SWE)'!O55)</f>
        <v/>
      </c>
      <c r="P55" s="37" t="str">
        <f>IF('SEK Fact Sheet (SWE)'!P55="","",'SEK Fact Sheet (SWE)'!P55)</f>
        <v/>
      </c>
      <c r="Q55" s="38" t="str">
        <f>IF('SEK Fact Sheet (SWE)'!Q55="","",'SEK Fact Sheet (SWE)'!Q55)</f>
        <v/>
      </c>
      <c r="R55" s="37" t="str">
        <f>IF('SEK Fact Sheet (SWE)'!R55="","",'SEK Fact Sheet (SWE)'!R55)</f>
        <v/>
      </c>
      <c r="S55" s="38" t="str">
        <f>IF('SEK Fact Sheet (SWE)'!S55="","",'SEK Fact Sheet (SWE)'!S55)</f>
        <v/>
      </c>
      <c r="T55" s="37" t="str">
        <f>IF('SEK Fact Sheet (SWE)'!T55="","",'SEK Fact Sheet (SWE)'!T55)</f>
        <v/>
      </c>
      <c r="U55" s="38" t="str">
        <f>IF('SEK Fact Sheet (SWE)'!U55="","",'SEK Fact Sheet (SWE)'!U55)</f>
        <v/>
      </c>
    </row>
    <row r="56" spans="2:21" s="27" customFormat="1" x14ac:dyDescent="0.15">
      <c r="B56" s="4" t="s">
        <v>24</v>
      </c>
      <c r="C56" s="40">
        <f>IF('SEK Fact Sheet (SWE)'!C56="","",'SEK Fact Sheet (SWE)'!C56)</f>
        <v>91.2</v>
      </c>
      <c r="D56" s="39">
        <f>IF('SEK Fact Sheet (SWE)'!D56="","",'SEK Fact Sheet (SWE)'!D56)</f>
        <v>92.3</v>
      </c>
      <c r="E56" s="40">
        <f>IF('SEK Fact Sheet (SWE)'!E56="","",'SEK Fact Sheet (SWE)'!E56)</f>
        <v>90.3</v>
      </c>
      <c r="F56" s="39">
        <f>IF('SEK Fact Sheet (SWE)'!F56="","",'SEK Fact Sheet (SWE)'!F56)</f>
        <v>93.1</v>
      </c>
      <c r="G56" s="40">
        <f>IF('SEK Fact Sheet (SWE)'!G56="","",'SEK Fact Sheet (SWE)'!G56)</f>
        <v>89.7</v>
      </c>
      <c r="H56" s="39">
        <f>IF('SEK Fact Sheet (SWE)'!H56="","",'SEK Fact Sheet (SWE)'!H56)</f>
        <v>92.5</v>
      </c>
      <c r="I56" s="40">
        <f>IF('SEK Fact Sheet (SWE)'!I56="","",'SEK Fact Sheet (SWE)'!I56)</f>
        <v>97.8</v>
      </c>
      <c r="J56" s="39">
        <f>IF('SEK Fact Sheet (SWE)'!J56="","",'SEK Fact Sheet (SWE)'!J56)</f>
        <v>98.9</v>
      </c>
      <c r="K56" s="40">
        <f>IF('SEK Fact Sheet (SWE)'!K56="","",'SEK Fact Sheet (SWE)'!K56)</f>
        <v>101.3</v>
      </c>
      <c r="L56" s="39">
        <f>IF('SEK Fact Sheet (SWE)'!L56="","",'SEK Fact Sheet (SWE)'!L56)</f>
        <v>97.2</v>
      </c>
      <c r="M56" s="40">
        <f>IF('SEK Fact Sheet (SWE)'!M56="","",'SEK Fact Sheet (SWE)'!M56)</f>
        <v>102.3</v>
      </c>
      <c r="N56" s="39">
        <f>IF('SEK Fact Sheet (SWE)'!N56="","",'SEK Fact Sheet (SWE)'!N56)</f>
        <v>109.3</v>
      </c>
      <c r="O56" s="40">
        <f>IF('SEK Fact Sheet (SWE)'!O56="","",'SEK Fact Sheet (SWE)'!O56)</f>
        <v>105.9</v>
      </c>
      <c r="P56" s="39">
        <f>IF('SEK Fact Sheet (SWE)'!P56="","",'SEK Fact Sheet (SWE)'!P56)</f>
        <v>110.7</v>
      </c>
      <c r="Q56" s="40">
        <f>IF('SEK Fact Sheet (SWE)'!Q56="","",'SEK Fact Sheet (SWE)'!Q56)</f>
        <v>112.3</v>
      </c>
      <c r="R56" s="39">
        <f>IF('SEK Fact Sheet (SWE)'!R56="","",'SEK Fact Sheet (SWE)'!R56)</f>
        <v>103.9</v>
      </c>
      <c r="S56" s="40">
        <f>IF('SEK Fact Sheet (SWE)'!S56="","",'SEK Fact Sheet (SWE)'!S56)</f>
        <v>107</v>
      </c>
      <c r="T56" s="39">
        <f>IF('SEK Fact Sheet (SWE)'!T56="","",'SEK Fact Sheet (SWE)'!T56)</f>
        <v>107.3</v>
      </c>
      <c r="U56" s="40">
        <f>IF('SEK Fact Sheet (SWE)'!U56="","",'SEK Fact Sheet (SWE)'!U56)</f>
        <v>83.8</v>
      </c>
    </row>
    <row r="57" spans="2:21" s="27" customFormat="1" x14ac:dyDescent="0.15">
      <c r="B57" s="41" t="s">
        <v>25</v>
      </c>
      <c r="C57" s="46">
        <f>IF('SEK Fact Sheet (SWE)'!C57="","",'SEK Fact Sheet (SWE)'!C57)</f>
        <v>4.0999999999999996</v>
      </c>
      <c r="D57" s="45">
        <f>IF('SEK Fact Sheet (SWE)'!D57="","",'SEK Fact Sheet (SWE)'!D57)</f>
        <v>3.2</v>
      </c>
      <c r="E57" s="46">
        <f>IF('SEK Fact Sheet (SWE)'!E57="","",'SEK Fact Sheet (SWE)'!E57)</f>
        <v>1</v>
      </c>
      <c r="F57" s="45">
        <f>IF('SEK Fact Sheet (SWE)'!F57="","",'SEK Fact Sheet (SWE)'!F57)</f>
        <v>-0.1</v>
      </c>
      <c r="G57" s="46">
        <f>IF('SEK Fact Sheet (SWE)'!G57="","",'SEK Fact Sheet (SWE)'!G57)</f>
        <v>-1.5</v>
      </c>
      <c r="H57" s="45">
        <f>IF('SEK Fact Sheet (SWE)'!H57="","",'SEK Fact Sheet (SWE)'!H57)</f>
        <v>0.3</v>
      </c>
      <c r="I57" s="46">
        <f>IF('SEK Fact Sheet (SWE)'!I57="","",'SEK Fact Sheet (SWE)'!I57)</f>
        <v>2.4</v>
      </c>
      <c r="J57" s="45">
        <f>IF('SEK Fact Sheet (SWE)'!J57="","",'SEK Fact Sheet (SWE)'!J57)</f>
        <v>-3.7</v>
      </c>
      <c r="K57" s="46">
        <f>IF('SEK Fact Sheet (SWE)'!K57="","",'SEK Fact Sheet (SWE)'!K57)</f>
        <v>-0.1</v>
      </c>
      <c r="L57" s="45">
        <f>IF('SEK Fact Sheet (SWE)'!L57="","",'SEK Fact Sheet (SWE)'!L57)</f>
        <v>-2.7</v>
      </c>
      <c r="M57" s="46">
        <f>IF('SEK Fact Sheet (SWE)'!M57="","",'SEK Fact Sheet (SWE)'!M57)</f>
        <v>4.5999999999999996</v>
      </c>
      <c r="N57" s="45">
        <f>IF('SEK Fact Sheet (SWE)'!N57="","",'SEK Fact Sheet (SWE)'!N57)</f>
        <v>7.1</v>
      </c>
      <c r="O57" s="46">
        <f>IF('SEK Fact Sheet (SWE)'!O57="","",'SEK Fact Sheet (SWE)'!O57)</f>
        <v>-5.8</v>
      </c>
      <c r="P57" s="45">
        <f>IF('SEK Fact Sheet (SWE)'!P57="","",'SEK Fact Sheet (SWE)'!P57)</f>
        <v>-0.8</v>
      </c>
      <c r="Q57" s="46">
        <f>IF('SEK Fact Sheet (SWE)'!Q57="","",'SEK Fact Sheet (SWE)'!Q57)</f>
        <v>2.1</v>
      </c>
      <c r="R57" s="45">
        <f>IF('SEK Fact Sheet (SWE)'!R57="","",'SEK Fact Sheet (SWE)'!R57)</f>
        <v>-1.7</v>
      </c>
      <c r="S57" s="46">
        <f>IF('SEK Fact Sheet (SWE)'!S57="","",'SEK Fact Sheet (SWE)'!S57)</f>
        <v>-3.9</v>
      </c>
      <c r="T57" s="45">
        <f>IF('SEK Fact Sheet (SWE)'!T57="","",'SEK Fact Sheet (SWE)'!T57)</f>
        <v>-2</v>
      </c>
      <c r="U57" s="46">
        <f>IF('SEK Fact Sheet (SWE)'!U57="","",'SEK Fact Sheet (SWE)'!U57)</f>
        <v>-24.9</v>
      </c>
    </row>
    <row r="58" spans="2:21" s="27" customFormat="1" x14ac:dyDescent="0.15">
      <c r="B58" s="41" t="s">
        <v>26</v>
      </c>
      <c r="C58" s="46">
        <f>IF('SEK Fact Sheet (SWE)'!C58="","",'SEK Fact Sheet (SWE)'!C58)</f>
        <v>42.6</v>
      </c>
      <c r="D58" s="45">
        <f>IF('SEK Fact Sheet (SWE)'!D58="","",'SEK Fact Sheet (SWE)'!D58)</f>
        <v>45.5</v>
      </c>
      <c r="E58" s="46">
        <f>IF('SEK Fact Sheet (SWE)'!E58="","",'SEK Fact Sheet (SWE)'!E58)</f>
        <v>44.3</v>
      </c>
      <c r="F58" s="45">
        <f>IF('SEK Fact Sheet (SWE)'!F58="","",'SEK Fact Sheet (SWE)'!F58)</f>
        <v>44.6</v>
      </c>
      <c r="G58" s="46">
        <f>IF('SEK Fact Sheet (SWE)'!G58="","",'SEK Fact Sheet (SWE)'!G58)</f>
        <v>38.5</v>
      </c>
      <c r="H58" s="45">
        <f>IF('SEK Fact Sheet (SWE)'!H58="","",'SEK Fact Sheet (SWE)'!H58)</f>
        <v>37.1</v>
      </c>
      <c r="I58" s="46">
        <f>IF('SEK Fact Sheet (SWE)'!I58="","",'SEK Fact Sheet (SWE)'!I58)</f>
        <v>34.700000000000003</v>
      </c>
      <c r="J58" s="45">
        <f>IF('SEK Fact Sheet (SWE)'!J58="","",'SEK Fact Sheet (SWE)'!J58)</f>
        <v>30.8</v>
      </c>
      <c r="K58" s="46">
        <f>IF('SEK Fact Sheet (SWE)'!K58="","",'SEK Fact Sheet (SWE)'!K58)</f>
        <v>30.8</v>
      </c>
      <c r="L58" s="45">
        <f>IF('SEK Fact Sheet (SWE)'!L58="","",'SEK Fact Sheet (SWE)'!L58)</f>
        <v>30.7</v>
      </c>
      <c r="M58" s="46">
        <f>IF('SEK Fact Sheet (SWE)'!M58="","",'SEK Fact Sheet (SWE)'!M58)</f>
        <v>31.6</v>
      </c>
      <c r="N58" s="45">
        <f>IF('SEK Fact Sheet (SWE)'!N58="","",'SEK Fact Sheet (SWE)'!N58)</f>
        <v>32</v>
      </c>
      <c r="O58" s="46">
        <f>IF('SEK Fact Sheet (SWE)'!O58="","",'SEK Fact Sheet (SWE)'!O58)</f>
        <v>32.299999999999997</v>
      </c>
      <c r="P58" s="45">
        <f>IF('SEK Fact Sheet (SWE)'!P58="","",'SEK Fact Sheet (SWE)'!P58)</f>
        <v>33.799999999999997</v>
      </c>
      <c r="Q58" s="46">
        <f>IF('SEK Fact Sheet (SWE)'!Q58="","",'SEK Fact Sheet (SWE)'!Q58)</f>
        <v>34.1</v>
      </c>
      <c r="R58" s="45">
        <f>IF('SEK Fact Sheet (SWE)'!R58="","",'SEK Fact Sheet (SWE)'!R58)</f>
        <v>29.3</v>
      </c>
      <c r="S58" s="46">
        <f>IF('SEK Fact Sheet (SWE)'!S58="","",'SEK Fact Sheet (SWE)'!S58)</f>
        <v>29.5</v>
      </c>
      <c r="T58" s="45">
        <f>IF('SEK Fact Sheet (SWE)'!T58="","",'SEK Fact Sheet (SWE)'!T58)</f>
        <v>29.2</v>
      </c>
      <c r="U58" s="46">
        <f>IF('SEK Fact Sheet (SWE)'!U58="","",'SEK Fact Sheet (SWE)'!U58)</f>
        <v>28.3</v>
      </c>
    </row>
    <row r="59" spans="2:21" s="27" customFormat="1" x14ac:dyDescent="0.15">
      <c r="B59" s="47" t="s">
        <v>25</v>
      </c>
      <c r="C59" s="46">
        <f>IF('SEK Fact Sheet (SWE)'!C59="","",'SEK Fact Sheet (SWE)'!C59)</f>
        <v>3.5</v>
      </c>
      <c r="D59" s="45">
        <f>IF('SEK Fact Sheet (SWE)'!D59="","",'SEK Fact Sheet (SWE)'!D59)</f>
        <v>3.6</v>
      </c>
      <c r="E59" s="46">
        <f>IF('SEK Fact Sheet (SWE)'!E59="","",'SEK Fact Sheet (SWE)'!E59)</f>
        <v>-0.5</v>
      </c>
      <c r="F59" s="45">
        <f>IF('SEK Fact Sheet (SWE)'!F59="","",'SEK Fact Sheet (SWE)'!F59)</f>
        <v>-1.4</v>
      </c>
      <c r="G59" s="46">
        <f>IF('SEK Fact Sheet (SWE)'!G59="","",'SEK Fact Sheet (SWE)'!G59)</f>
        <v>-4.9000000000000004</v>
      </c>
      <c r="H59" s="45">
        <f>IF('SEK Fact Sheet (SWE)'!H59="","",'SEK Fact Sheet (SWE)'!H59)</f>
        <v>-1.4</v>
      </c>
      <c r="I59" s="46">
        <f>IF('SEK Fact Sheet (SWE)'!I59="","",'SEK Fact Sheet (SWE)'!I59)</f>
        <v>-3.8</v>
      </c>
      <c r="J59" s="45">
        <f>IF('SEK Fact Sheet (SWE)'!J59="","",'SEK Fact Sheet (SWE)'!J59)</f>
        <v>-4.3</v>
      </c>
      <c r="K59" s="46">
        <f>IF('SEK Fact Sheet (SWE)'!K59="","",'SEK Fact Sheet (SWE)'!K59)</f>
        <v>-0.6</v>
      </c>
      <c r="L59" s="45">
        <f>IF('SEK Fact Sheet (SWE)'!L59="","",'SEK Fact Sheet (SWE)'!L59)</f>
        <v>-0.7</v>
      </c>
      <c r="M59" s="46">
        <f>IF('SEK Fact Sheet (SWE)'!M59="","",'SEK Fact Sheet (SWE)'!M59)</f>
        <v>0.6</v>
      </c>
      <c r="N59" s="45">
        <f>IF('SEK Fact Sheet (SWE)'!N59="","",'SEK Fact Sheet (SWE)'!N59)</f>
        <v>0.8</v>
      </c>
      <c r="O59" s="46">
        <f>IF('SEK Fact Sheet (SWE)'!O59="","",'SEK Fact Sheet (SWE)'!O59)</f>
        <v>0.2</v>
      </c>
      <c r="P59" s="45">
        <f>IF('SEK Fact Sheet (SWE)'!P59="","",'SEK Fact Sheet (SWE)'!P59)</f>
        <v>1.1000000000000001</v>
      </c>
      <c r="Q59" s="46">
        <f>IF('SEK Fact Sheet (SWE)'!Q59="","",'SEK Fact Sheet (SWE)'!Q59)</f>
        <v>-0.3</v>
      </c>
      <c r="R59" s="45">
        <f>IF('SEK Fact Sheet (SWE)'!R59="","",'SEK Fact Sheet (SWE)'!R59)</f>
        <v>-2.1</v>
      </c>
      <c r="S59" s="46">
        <f>IF('SEK Fact Sheet (SWE)'!S59="","",'SEK Fact Sheet (SWE)'!S59)</f>
        <v>-1.2</v>
      </c>
      <c r="T59" s="45">
        <f>IF('SEK Fact Sheet (SWE)'!T59="","",'SEK Fact Sheet (SWE)'!T59)</f>
        <v>-1.2</v>
      </c>
      <c r="U59" s="46">
        <f>IF('SEK Fact Sheet (SWE)'!U59="","",'SEK Fact Sheet (SWE)'!U59)</f>
        <v>-0.8</v>
      </c>
    </row>
    <row r="60" spans="2:21" s="27" customFormat="1" x14ac:dyDescent="0.15">
      <c r="B60" s="41" t="s">
        <v>27</v>
      </c>
      <c r="C60" s="46">
        <f>IF('SEK Fact Sheet (SWE)'!C60="","",'SEK Fact Sheet (SWE)'!C60)</f>
        <v>48.6</v>
      </c>
      <c r="D60" s="45">
        <f>IF('SEK Fact Sheet (SWE)'!D60="","",'SEK Fact Sheet (SWE)'!D60)</f>
        <v>46.8</v>
      </c>
      <c r="E60" s="46">
        <f>IF('SEK Fact Sheet (SWE)'!E60="","",'SEK Fact Sheet (SWE)'!E60)</f>
        <v>46</v>
      </c>
      <c r="F60" s="45">
        <f>IF('SEK Fact Sheet (SWE)'!F60="","",'SEK Fact Sheet (SWE)'!F60)</f>
        <v>48.5</v>
      </c>
      <c r="G60" s="46">
        <f>IF('SEK Fact Sheet (SWE)'!G60="","",'SEK Fact Sheet (SWE)'!G60)</f>
        <v>51.2</v>
      </c>
      <c r="H60" s="45">
        <f>IF('SEK Fact Sheet (SWE)'!H60="","",'SEK Fact Sheet (SWE)'!H60)</f>
        <v>55.4</v>
      </c>
      <c r="I60" s="46">
        <f>IF('SEK Fact Sheet (SWE)'!I60="","",'SEK Fact Sheet (SWE)'!I60)</f>
        <v>63</v>
      </c>
      <c r="J60" s="45">
        <f>IF('SEK Fact Sheet (SWE)'!J60="","",'SEK Fact Sheet (SWE)'!J60)</f>
        <v>68.099999999999994</v>
      </c>
      <c r="K60" s="46">
        <f>IF('SEK Fact Sheet (SWE)'!K60="","",'SEK Fact Sheet (SWE)'!K60)</f>
        <v>70.5</v>
      </c>
      <c r="L60" s="45">
        <f>IF('SEK Fact Sheet (SWE)'!L60="","",'SEK Fact Sheet (SWE)'!L60)</f>
        <v>66.599999999999994</v>
      </c>
      <c r="M60" s="46">
        <f>IF('SEK Fact Sheet (SWE)'!M60="","",'SEK Fact Sheet (SWE)'!M60)</f>
        <v>70.7</v>
      </c>
      <c r="N60" s="45">
        <f>IF('SEK Fact Sheet (SWE)'!N60="","",'SEK Fact Sheet (SWE)'!N60)</f>
        <v>77.3</v>
      </c>
      <c r="O60" s="46">
        <f>IF('SEK Fact Sheet (SWE)'!O60="","",'SEK Fact Sheet (SWE)'!O60)</f>
        <v>73.599999999999994</v>
      </c>
      <c r="P60" s="45">
        <f>IF('SEK Fact Sheet (SWE)'!P60="","",'SEK Fact Sheet (SWE)'!P60)</f>
        <v>76.8</v>
      </c>
      <c r="Q60" s="46">
        <f>IF('SEK Fact Sheet (SWE)'!Q60="","",'SEK Fact Sheet (SWE)'!Q60)</f>
        <v>78.2</v>
      </c>
      <c r="R60" s="45">
        <f>IF('SEK Fact Sheet (SWE)'!R60="","",'SEK Fact Sheet (SWE)'!R60)</f>
        <v>74.7</v>
      </c>
      <c r="S60" s="46">
        <f>IF('SEK Fact Sheet (SWE)'!S60="","",'SEK Fact Sheet (SWE)'!S60)</f>
        <v>77.400000000000006</v>
      </c>
      <c r="T60" s="45">
        <f>IF('SEK Fact Sheet (SWE)'!T60="","",'SEK Fact Sheet (SWE)'!T60)</f>
        <v>78.099999999999994</v>
      </c>
      <c r="U60" s="46">
        <f>IF('SEK Fact Sheet (SWE)'!U60="","",'SEK Fact Sheet (SWE)'!U60)</f>
        <v>55.5</v>
      </c>
    </row>
    <row r="61" spans="2:21" s="27" customFormat="1" x14ac:dyDescent="0.15">
      <c r="B61" s="47" t="s">
        <v>25</v>
      </c>
      <c r="C61" s="46">
        <f>IF('SEK Fact Sheet (SWE)'!C61="","",'SEK Fact Sheet (SWE)'!C61)</f>
        <v>0.6</v>
      </c>
      <c r="D61" s="45">
        <f>IF('SEK Fact Sheet (SWE)'!D61="","",'SEK Fact Sheet (SWE)'!D61)</f>
        <v>-0.4</v>
      </c>
      <c r="E61" s="46">
        <f>IF('SEK Fact Sheet (SWE)'!E61="","",'SEK Fact Sheet (SWE)'!E61)</f>
        <v>1.4</v>
      </c>
      <c r="F61" s="45">
        <f>IF('SEK Fact Sheet (SWE)'!F61="","",'SEK Fact Sheet (SWE)'!F61)</f>
        <v>1.3</v>
      </c>
      <c r="G61" s="46">
        <f>IF('SEK Fact Sheet (SWE)'!G61="","",'SEK Fact Sheet (SWE)'!G61)</f>
        <v>3.4</v>
      </c>
      <c r="H61" s="45">
        <f>IF('SEK Fact Sheet (SWE)'!H61="","",'SEK Fact Sheet (SWE)'!H61)</f>
        <v>1.7</v>
      </c>
      <c r="I61" s="46">
        <f>IF('SEK Fact Sheet (SWE)'!I61="","",'SEK Fact Sheet (SWE)'!I61)</f>
        <v>6.1</v>
      </c>
      <c r="J61" s="45">
        <f>IF('SEK Fact Sheet (SWE)'!J61="","",'SEK Fact Sheet (SWE)'!J61)</f>
        <v>0.6</v>
      </c>
      <c r="K61" s="46">
        <f>IF('SEK Fact Sheet (SWE)'!K61="","",'SEK Fact Sheet (SWE)'!K61)</f>
        <v>0.6</v>
      </c>
      <c r="L61" s="45">
        <f>IF('SEK Fact Sheet (SWE)'!L61="","",'SEK Fact Sheet (SWE)'!L61)</f>
        <v>-2</v>
      </c>
      <c r="M61" s="46">
        <f>IF('SEK Fact Sheet (SWE)'!M61="","",'SEK Fact Sheet (SWE)'!M61)</f>
        <v>4.0999999999999996</v>
      </c>
      <c r="N61" s="45">
        <f>IF('SEK Fact Sheet (SWE)'!N61="","",'SEK Fact Sheet (SWE)'!N61)</f>
        <v>6.3</v>
      </c>
      <c r="O61" s="46">
        <f>IF('SEK Fact Sheet (SWE)'!O61="","",'SEK Fact Sheet (SWE)'!O61)</f>
        <v>-6.1</v>
      </c>
      <c r="P61" s="45">
        <f>IF('SEK Fact Sheet (SWE)'!P61="","",'SEK Fact Sheet (SWE)'!P61)</f>
        <v>-1.9</v>
      </c>
      <c r="Q61" s="46">
        <f>IF('SEK Fact Sheet (SWE)'!Q61="","",'SEK Fact Sheet (SWE)'!Q61)</f>
        <v>2.5</v>
      </c>
      <c r="R61" s="45">
        <f>IF('SEK Fact Sheet (SWE)'!R61="","",'SEK Fact Sheet (SWE)'!R61)</f>
        <v>0.4</v>
      </c>
      <c r="S61" s="46">
        <f>IF('SEK Fact Sheet (SWE)'!S61="","",'SEK Fact Sheet (SWE)'!S61)</f>
        <v>-2.7</v>
      </c>
      <c r="T61" s="45">
        <f>IF('SEK Fact Sheet (SWE)'!T61="","",'SEK Fact Sheet (SWE)'!T61)</f>
        <v>-0.7</v>
      </c>
      <c r="U61" s="46">
        <f>IF('SEK Fact Sheet (SWE)'!U61="","",'SEK Fact Sheet (SWE)'!U61)</f>
        <v>-24.1</v>
      </c>
    </row>
    <row r="62" spans="2:21" ht="6.75" customHeight="1" x14ac:dyDescent="0.15"/>
    <row r="63" spans="2:21" x14ac:dyDescent="0.15">
      <c r="B63" s="27" t="s">
        <v>15</v>
      </c>
    </row>
    <row r="64" spans="2:21" x14ac:dyDescent="0.15">
      <c r="B64" s="27"/>
    </row>
    <row r="66" spans="2:21" s="3" customFormat="1" x14ac:dyDescent="0.15">
      <c r="B66" s="2" t="s">
        <v>3</v>
      </c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</row>
    <row r="67" spans="2:21" x14ac:dyDescent="0.15">
      <c r="C67" s="5" t="str">
        <f>IF('SEK Fact Sheet (SWE)'!C67="","",'SEK Fact Sheet (SWE)'!C67)</f>
        <v>2015</v>
      </c>
      <c r="D67" s="5" t="str">
        <f>IF('SEK Fact Sheet (SWE)'!D67="","",'SEK Fact Sheet (SWE)'!D67)</f>
        <v>2015</v>
      </c>
      <c r="E67" s="5" t="str">
        <f>IF('SEK Fact Sheet (SWE)'!E67="","",'SEK Fact Sheet (SWE)'!E67)</f>
        <v>2015</v>
      </c>
      <c r="F67" s="5" t="str">
        <f>IF('SEK Fact Sheet (SWE)'!F67="","",'SEK Fact Sheet (SWE)'!F67)</f>
        <v>2015</v>
      </c>
      <c r="G67" s="5" t="str">
        <f>IF('SEK Fact Sheet (SWE)'!G67="","",'SEK Fact Sheet (SWE)'!G67)</f>
        <v>2016</v>
      </c>
      <c r="H67" s="5" t="str">
        <f>IF('SEK Fact Sheet (SWE)'!H67="","",'SEK Fact Sheet (SWE)'!H67)</f>
        <v>2016</v>
      </c>
      <c r="I67" s="5" t="str">
        <f>IF('SEK Fact Sheet (SWE)'!I67="","",'SEK Fact Sheet (SWE)'!I67)</f>
        <v>2016</v>
      </c>
      <c r="J67" s="5" t="str">
        <f>IF('SEK Fact Sheet (SWE)'!J67="","",'SEK Fact Sheet (SWE)'!J67)</f>
        <v>2016</v>
      </c>
      <c r="K67" s="5" t="str">
        <f>IF('SEK Fact Sheet (SWE)'!K67="","",'SEK Fact Sheet (SWE)'!K67)</f>
        <v>2017</v>
      </c>
      <c r="L67" s="5" t="str">
        <f>IF('SEK Fact Sheet (SWE)'!L67="","",'SEK Fact Sheet (SWE)'!L67)</f>
        <v>2017</v>
      </c>
      <c r="M67" s="5" t="str">
        <f>IF('SEK Fact Sheet (SWE)'!M67="","",'SEK Fact Sheet (SWE)'!M67)</f>
        <v>2017</v>
      </c>
      <c r="N67" s="5" t="str">
        <f>IF('SEK Fact Sheet (SWE)'!N67="","",'SEK Fact Sheet (SWE)'!N67)</f>
        <v>2017</v>
      </c>
      <c r="O67" s="5" t="str">
        <f>IF('SEK Fact Sheet (SWE)'!O67="","",'SEK Fact Sheet (SWE)'!O67)</f>
        <v>2018</v>
      </c>
      <c r="P67" s="5" t="str">
        <f>IF('SEK Fact Sheet (SWE)'!P67="","",'SEK Fact Sheet (SWE)'!P67)</f>
        <v>2018</v>
      </c>
      <c r="Q67" s="5" t="str">
        <f>IF('SEK Fact Sheet (SWE)'!Q67="","",'SEK Fact Sheet (SWE)'!Q67)</f>
        <v>2018</v>
      </c>
      <c r="R67" s="5" t="str">
        <f>IF('SEK Fact Sheet (SWE)'!R67="","",'SEK Fact Sheet (SWE)'!R67)</f>
        <v>2018</v>
      </c>
      <c r="S67" s="5" t="str">
        <f>IF('SEK Fact Sheet (SWE)'!S67="","",'SEK Fact Sheet (SWE)'!S67)</f>
        <v>2019</v>
      </c>
      <c r="T67" s="5" t="str">
        <f>IF('SEK Fact Sheet (SWE)'!T67="","",'SEK Fact Sheet (SWE)'!T67)</f>
        <v>2019</v>
      </c>
      <c r="U67" s="5" t="str">
        <f>IF('SEK Fact Sheet (SWE)'!U67="","",'SEK Fact Sheet (SWE)'!U67)</f>
        <v>2019</v>
      </c>
    </row>
    <row r="68" spans="2:21" ht="16.5" thickBot="1" x14ac:dyDescent="0.2">
      <c r="B68" s="6" t="s">
        <v>5</v>
      </c>
      <c r="C68" s="7" t="str">
        <f>IF('SEK Fact Sheet (SWE)'!C68="","",'SEK Fact Sheet (SWE)'!C68)</f>
        <v>Q1</v>
      </c>
      <c r="D68" s="7" t="str">
        <f>IF('SEK Fact Sheet (SWE)'!D68="","",'SEK Fact Sheet (SWE)'!D68)</f>
        <v>Q2</v>
      </c>
      <c r="E68" s="7" t="str">
        <f>IF('SEK Fact Sheet (SWE)'!E68="","",'SEK Fact Sheet (SWE)'!E68)</f>
        <v>Q3</v>
      </c>
      <c r="F68" s="7" t="str">
        <f>IF('SEK Fact Sheet (SWE)'!F68="","",'SEK Fact Sheet (SWE)'!F68)</f>
        <v>Q4</v>
      </c>
      <c r="G68" s="7" t="str">
        <f>IF('SEK Fact Sheet (SWE)'!G68="","",'SEK Fact Sheet (SWE)'!G68)</f>
        <v>Q1</v>
      </c>
      <c r="H68" s="7" t="str">
        <f>IF('SEK Fact Sheet (SWE)'!H68="","",'SEK Fact Sheet (SWE)'!H68)</f>
        <v>Q2</v>
      </c>
      <c r="I68" s="7" t="str">
        <f>IF('SEK Fact Sheet (SWE)'!I68="","",'SEK Fact Sheet (SWE)'!I68)</f>
        <v>Q3</v>
      </c>
      <c r="J68" s="7" t="str">
        <f>IF('SEK Fact Sheet (SWE)'!J68="","",'SEK Fact Sheet (SWE)'!J68)</f>
        <v>Q4</v>
      </c>
      <c r="K68" s="7" t="str">
        <f>IF('SEK Fact Sheet (SWE)'!K68="","",'SEK Fact Sheet (SWE)'!K68)</f>
        <v>Q1</v>
      </c>
      <c r="L68" s="7" t="str">
        <f>IF('SEK Fact Sheet (SWE)'!L68="","",'SEK Fact Sheet (SWE)'!L68)</f>
        <v>Q2</v>
      </c>
      <c r="M68" s="7" t="str">
        <f>IF('SEK Fact Sheet (SWE)'!M68="","",'SEK Fact Sheet (SWE)'!M68)</f>
        <v>Q3</v>
      </c>
      <c r="N68" s="7" t="str">
        <f>IF('SEK Fact Sheet (SWE)'!N68="","",'SEK Fact Sheet (SWE)'!N68)</f>
        <v>Q4</v>
      </c>
      <c r="O68" s="7" t="str">
        <f>IF('SEK Fact Sheet (SWE)'!O68="","",'SEK Fact Sheet (SWE)'!O68)</f>
        <v>Q1</v>
      </c>
      <c r="P68" s="7" t="str">
        <f>IF('SEK Fact Sheet (SWE)'!P68="","",'SEK Fact Sheet (SWE)'!P68)</f>
        <v>Q2</v>
      </c>
      <c r="Q68" s="7" t="str">
        <f>IF('SEK Fact Sheet (SWE)'!Q68="","",'SEK Fact Sheet (SWE)'!Q68)</f>
        <v>Q3</v>
      </c>
      <c r="R68" s="7" t="str">
        <f>IF('SEK Fact Sheet (SWE)'!R68="","",'SEK Fact Sheet (SWE)'!R68)</f>
        <v>Q4</v>
      </c>
      <c r="S68" s="7" t="str">
        <f>IF('SEK Fact Sheet (SWE)'!S68="","",'SEK Fact Sheet (SWE)'!S68)</f>
        <v>Q1</v>
      </c>
      <c r="T68" s="7" t="str">
        <f>IF('SEK Fact Sheet (SWE)'!T68="","",'SEK Fact Sheet (SWE)'!T68)</f>
        <v>Q2</v>
      </c>
      <c r="U68" s="7" t="str">
        <f>IF('SEK Fact Sheet (SWE)'!U68="","",'SEK Fact Sheet (SWE)'!U68)</f>
        <v>Q3</v>
      </c>
    </row>
    <row r="69" spans="2:21" x14ac:dyDescent="0.15">
      <c r="B69" s="4" t="s">
        <v>28</v>
      </c>
      <c r="C69" s="32">
        <f>IF('SEK Fact Sheet (SWE)'!C69="","",'SEK Fact Sheet (SWE)'!C69)</f>
        <v>44</v>
      </c>
      <c r="D69" s="31">
        <f>IF('SEK Fact Sheet (SWE)'!D69="","",'SEK Fact Sheet (SWE)'!D69)</f>
        <v>35</v>
      </c>
      <c r="E69" s="32">
        <f>IF('SEK Fact Sheet (SWE)'!E69="","",'SEK Fact Sheet (SWE)'!E69)</f>
        <v>38</v>
      </c>
      <c r="F69" s="31">
        <f>IF('SEK Fact Sheet (SWE)'!F69="","",'SEK Fact Sheet (SWE)'!F69)</f>
        <v>49</v>
      </c>
      <c r="G69" s="32">
        <f>IF('SEK Fact Sheet (SWE)'!G69="","",'SEK Fact Sheet (SWE)'!G69)</f>
        <v>41</v>
      </c>
      <c r="H69" s="31">
        <f>IF('SEK Fact Sheet (SWE)'!H69="","",'SEK Fact Sheet (SWE)'!H69)</f>
        <v>40</v>
      </c>
      <c r="I69" s="32">
        <f>IF('SEK Fact Sheet (SWE)'!I69="","",'SEK Fact Sheet (SWE)'!I69)</f>
        <v>49</v>
      </c>
      <c r="J69" s="31">
        <f>IF('SEK Fact Sheet (SWE)'!J69="","",'SEK Fact Sheet (SWE)'!J69)</f>
        <v>82</v>
      </c>
      <c r="K69" s="32">
        <f>IF('SEK Fact Sheet (SWE)'!K69="","",'SEK Fact Sheet (SWE)'!K69)</f>
        <v>63</v>
      </c>
      <c r="L69" s="31">
        <f>IF('SEK Fact Sheet (SWE)'!L69="","",'SEK Fact Sheet (SWE)'!L69)</f>
        <v>113</v>
      </c>
      <c r="M69" s="32">
        <f>IF('SEK Fact Sheet (SWE)'!M69="","",'SEK Fact Sheet (SWE)'!M69)</f>
        <v>76</v>
      </c>
      <c r="N69" s="31">
        <f>IF('SEK Fact Sheet (SWE)'!N69="","",'SEK Fact Sheet (SWE)'!N69)</f>
        <v>117</v>
      </c>
      <c r="O69" s="32">
        <f>IF('SEK Fact Sheet (SWE)'!O69="","",'SEK Fact Sheet (SWE)'!O69)</f>
        <v>82</v>
      </c>
      <c r="P69" s="31">
        <f>IF('SEK Fact Sheet (SWE)'!P69="","",'SEK Fact Sheet (SWE)'!P69)</f>
        <v>130</v>
      </c>
      <c r="Q69" s="32">
        <f>IF('SEK Fact Sheet (SWE)'!Q69="","",'SEK Fact Sheet (SWE)'!Q69)</f>
        <v>90</v>
      </c>
      <c r="R69" s="31">
        <f>IF('SEK Fact Sheet (SWE)'!R69="","",'SEK Fact Sheet (SWE)'!R69)</f>
        <v>104</v>
      </c>
      <c r="S69" s="32">
        <f>IF('SEK Fact Sheet (SWE)'!S69="","",'SEK Fact Sheet (SWE)'!S69)</f>
        <v>104</v>
      </c>
      <c r="T69" s="31">
        <f>IF('SEK Fact Sheet (SWE)'!T69="","",'SEK Fact Sheet (SWE)'!T69)</f>
        <v>237</v>
      </c>
      <c r="U69" s="32">
        <f>IF('SEK Fact Sheet (SWE)'!U69="","",'SEK Fact Sheet (SWE)'!U69)</f>
        <v>124</v>
      </c>
    </row>
    <row r="70" spans="2:21" x14ac:dyDescent="0.15">
      <c r="B70" s="14" t="s">
        <v>29</v>
      </c>
      <c r="C70" s="34">
        <f>IF('SEK Fact Sheet (SWE)'!C70="","",'SEK Fact Sheet (SWE)'!C70)</f>
        <v>22</v>
      </c>
      <c r="D70" s="33">
        <f>IF('SEK Fact Sheet (SWE)'!D70="","",'SEK Fact Sheet (SWE)'!D70)</f>
        <v>11</v>
      </c>
      <c r="E70" s="34">
        <f>IF('SEK Fact Sheet (SWE)'!E70="","",'SEK Fact Sheet (SWE)'!E70)</f>
        <v>12</v>
      </c>
      <c r="F70" s="33">
        <f>IF('SEK Fact Sheet (SWE)'!F70="","",'SEK Fact Sheet (SWE)'!F70)</f>
        <v>39</v>
      </c>
      <c r="G70" s="34">
        <f>IF('SEK Fact Sheet (SWE)'!G70="","",'SEK Fact Sheet (SWE)'!G70)</f>
        <v>12</v>
      </c>
      <c r="H70" s="33">
        <f>IF('SEK Fact Sheet (SWE)'!H70="","",'SEK Fact Sheet (SWE)'!H70)</f>
        <v>15</v>
      </c>
      <c r="I70" s="34">
        <f>IF('SEK Fact Sheet (SWE)'!I70="","",'SEK Fact Sheet (SWE)'!I70)</f>
        <v>20</v>
      </c>
      <c r="J70" s="33">
        <f>IF('SEK Fact Sheet (SWE)'!J70="","",'SEK Fact Sheet (SWE)'!J70)</f>
        <v>48</v>
      </c>
      <c r="K70" s="34">
        <f>IF('SEK Fact Sheet (SWE)'!K70="","",'SEK Fact Sheet (SWE)'!K70)</f>
        <v>18</v>
      </c>
      <c r="L70" s="33">
        <f>IF('SEK Fact Sheet (SWE)'!L70="","",'SEK Fact Sheet (SWE)'!L70)</f>
        <v>19</v>
      </c>
      <c r="M70" s="34">
        <f>IF('SEK Fact Sheet (SWE)'!M70="","",'SEK Fact Sheet (SWE)'!M70)</f>
        <v>22</v>
      </c>
      <c r="N70" s="33">
        <f>IF('SEK Fact Sheet (SWE)'!N70="","",'SEK Fact Sheet (SWE)'!N70)</f>
        <v>106</v>
      </c>
      <c r="O70" s="34">
        <f>IF('SEK Fact Sheet (SWE)'!O70="","",'SEK Fact Sheet (SWE)'!O70)</f>
        <v>48</v>
      </c>
      <c r="P70" s="33">
        <f>IF('SEK Fact Sheet (SWE)'!P70="","",'SEK Fact Sheet (SWE)'!P70)</f>
        <v>90</v>
      </c>
      <c r="Q70" s="34">
        <f>IF('SEK Fact Sheet (SWE)'!Q70="","",'SEK Fact Sheet (SWE)'!Q70)</f>
        <v>38</v>
      </c>
      <c r="R70" s="33">
        <f>IF('SEK Fact Sheet (SWE)'!R70="","",'SEK Fact Sheet (SWE)'!R70)</f>
        <v>84</v>
      </c>
      <c r="S70" s="34">
        <f>IF('SEK Fact Sheet (SWE)'!S70="","",'SEK Fact Sheet (SWE)'!S70)</f>
        <v>47</v>
      </c>
      <c r="T70" s="33">
        <f>IF('SEK Fact Sheet (SWE)'!T70="","",'SEK Fact Sheet (SWE)'!T70)</f>
        <v>80</v>
      </c>
      <c r="U70" s="34">
        <f>IF('SEK Fact Sheet (SWE)'!U70="","",'SEK Fact Sheet (SWE)'!U70)</f>
        <v>65</v>
      </c>
    </row>
    <row r="71" spans="2:21" s="3" customFormat="1" x14ac:dyDescent="0.15">
      <c r="B71" s="3" t="s">
        <v>10</v>
      </c>
      <c r="C71" s="36">
        <f>IF('SEK Fact Sheet (SWE)'!C71="","",'SEK Fact Sheet (SWE)'!C71)</f>
        <v>66</v>
      </c>
      <c r="D71" s="35">
        <f>IF('SEK Fact Sheet (SWE)'!D71="","",'SEK Fact Sheet (SWE)'!D71)</f>
        <v>45</v>
      </c>
      <c r="E71" s="36">
        <f>IF('SEK Fact Sheet (SWE)'!E71="","",'SEK Fact Sheet (SWE)'!E71)</f>
        <v>50</v>
      </c>
      <c r="F71" s="35">
        <f>IF('SEK Fact Sheet (SWE)'!F71="","",'SEK Fact Sheet (SWE)'!F71)</f>
        <v>88</v>
      </c>
      <c r="G71" s="36">
        <f>IF('SEK Fact Sheet (SWE)'!G71="","",'SEK Fact Sheet (SWE)'!G71)</f>
        <v>52</v>
      </c>
      <c r="H71" s="35">
        <f>IF('SEK Fact Sheet (SWE)'!H71="","",'SEK Fact Sheet (SWE)'!H71)</f>
        <v>54</v>
      </c>
      <c r="I71" s="36">
        <f>IF('SEK Fact Sheet (SWE)'!I71="","",'SEK Fact Sheet (SWE)'!I71)</f>
        <v>66</v>
      </c>
      <c r="J71" s="35">
        <f>IF('SEK Fact Sheet (SWE)'!J71="","",'SEK Fact Sheet (SWE)'!J71)</f>
        <v>123</v>
      </c>
      <c r="K71" s="36">
        <f>IF('SEK Fact Sheet (SWE)'!K71="","",'SEK Fact Sheet (SWE)'!K71)</f>
        <v>78</v>
      </c>
      <c r="L71" s="35">
        <f>IF('SEK Fact Sheet (SWE)'!L71="","",'SEK Fact Sheet (SWE)'!L71)</f>
        <v>130</v>
      </c>
      <c r="M71" s="36">
        <f>IF('SEK Fact Sheet (SWE)'!M71="","",'SEK Fact Sheet (SWE)'!M71)</f>
        <v>96</v>
      </c>
      <c r="N71" s="35">
        <f>IF('SEK Fact Sheet (SWE)'!N71="","",'SEK Fact Sheet (SWE)'!N71)</f>
        <v>217</v>
      </c>
      <c r="O71" s="36">
        <f>IF('SEK Fact Sheet (SWE)'!O71="","",'SEK Fact Sheet (SWE)'!O71)</f>
        <v>125</v>
      </c>
      <c r="P71" s="35">
        <f>IF('SEK Fact Sheet (SWE)'!P71="","",'SEK Fact Sheet (SWE)'!P71)</f>
        <v>212</v>
      </c>
      <c r="Q71" s="36">
        <f>IF('SEK Fact Sheet (SWE)'!Q71="","",'SEK Fact Sheet (SWE)'!Q71)</f>
        <v>123</v>
      </c>
      <c r="R71" s="35">
        <f>IF('SEK Fact Sheet (SWE)'!R71="","",'SEK Fact Sheet (SWE)'!R71)</f>
        <v>174</v>
      </c>
      <c r="S71" s="36">
        <f>IF('SEK Fact Sheet (SWE)'!S71="","",'SEK Fact Sheet (SWE)'!S71)</f>
        <v>141</v>
      </c>
      <c r="T71" s="35">
        <f>IF('SEK Fact Sheet (SWE)'!T71="","",'SEK Fact Sheet (SWE)'!T71)</f>
        <v>305</v>
      </c>
      <c r="U71" s="36">
        <f>IF('SEK Fact Sheet (SWE)'!U71="","",'SEK Fact Sheet (SWE)'!U71)</f>
        <v>179</v>
      </c>
    </row>
    <row r="72" spans="2:21" x14ac:dyDescent="0.15">
      <c r="B72" s="4" t="s">
        <v>11</v>
      </c>
      <c r="C72" s="32">
        <f>IF('SEK Fact Sheet (SWE)'!C72="","",'SEK Fact Sheet (SWE)'!C72)</f>
        <v>-19</v>
      </c>
      <c r="D72" s="31">
        <f>IF('SEK Fact Sheet (SWE)'!D72="","",'SEK Fact Sheet (SWE)'!D72)</f>
        <v>-14</v>
      </c>
      <c r="E72" s="32">
        <f>IF('SEK Fact Sheet (SWE)'!E72="","",'SEK Fact Sheet (SWE)'!E72)</f>
        <v>-18</v>
      </c>
      <c r="F72" s="31">
        <f>IF('SEK Fact Sheet (SWE)'!F72="","",'SEK Fact Sheet (SWE)'!F72)</f>
        <v>-21</v>
      </c>
      <c r="G72" s="32">
        <f>IF('SEK Fact Sheet (SWE)'!G72="","",'SEK Fact Sheet (SWE)'!G72)</f>
        <v>-18</v>
      </c>
      <c r="H72" s="31">
        <f>IF('SEK Fact Sheet (SWE)'!H72="","",'SEK Fact Sheet (SWE)'!H72)</f>
        <v>-15</v>
      </c>
      <c r="I72" s="32">
        <f>IF('SEK Fact Sheet (SWE)'!I72="","",'SEK Fact Sheet (SWE)'!I72)</f>
        <v>-23</v>
      </c>
      <c r="J72" s="31">
        <f>IF('SEK Fact Sheet (SWE)'!J72="","",'SEK Fact Sheet (SWE)'!J72)</f>
        <v>-28</v>
      </c>
      <c r="K72" s="32">
        <f>IF('SEK Fact Sheet (SWE)'!K72="","",'SEK Fact Sheet (SWE)'!K72)</f>
        <v>-20</v>
      </c>
      <c r="L72" s="31">
        <f>IF('SEK Fact Sheet (SWE)'!L72="","",'SEK Fact Sheet (SWE)'!L72)</f>
        <v>-63</v>
      </c>
      <c r="M72" s="32">
        <f>IF('SEK Fact Sheet (SWE)'!M72="","",'SEK Fact Sheet (SWE)'!M72)</f>
        <v>-26</v>
      </c>
      <c r="N72" s="31">
        <f>IF('SEK Fact Sheet (SWE)'!N72="","",'SEK Fact Sheet (SWE)'!N72)</f>
        <v>-36</v>
      </c>
      <c r="O72" s="32">
        <f>IF('SEK Fact Sheet (SWE)'!O72="","",'SEK Fact Sheet (SWE)'!O72)</f>
        <v>-39</v>
      </c>
      <c r="P72" s="31">
        <f>IF('SEK Fact Sheet (SWE)'!P72="","",'SEK Fact Sheet (SWE)'!P72)</f>
        <v>-66</v>
      </c>
      <c r="Q72" s="32">
        <f>IF('SEK Fact Sheet (SWE)'!Q72="","",'SEK Fact Sheet (SWE)'!Q72)</f>
        <v>-25</v>
      </c>
      <c r="R72" s="31">
        <f>IF('SEK Fact Sheet (SWE)'!R72="","",'SEK Fact Sheet (SWE)'!R72)</f>
        <v>-11</v>
      </c>
      <c r="S72" s="32">
        <f>IF('SEK Fact Sheet (SWE)'!S72="","",'SEK Fact Sheet (SWE)'!S72)</f>
        <v>-32</v>
      </c>
      <c r="T72" s="31">
        <f>IF('SEK Fact Sheet (SWE)'!T72="","",'SEK Fact Sheet (SWE)'!T72)</f>
        <v>-89</v>
      </c>
      <c r="U72" s="32">
        <f>IF('SEK Fact Sheet (SWE)'!U72="","",'SEK Fact Sheet (SWE)'!U72)</f>
        <v>-33</v>
      </c>
    </row>
    <row r="73" spans="2:21" x14ac:dyDescent="0.15">
      <c r="B73" s="14" t="s">
        <v>12</v>
      </c>
      <c r="C73" s="34">
        <f>IF('SEK Fact Sheet (SWE)'!C73="","",'SEK Fact Sheet (SWE)'!C73)</f>
        <v>-11</v>
      </c>
      <c r="D73" s="33">
        <f>IF('SEK Fact Sheet (SWE)'!D73="","",'SEK Fact Sheet (SWE)'!D73)</f>
        <v>-13</v>
      </c>
      <c r="E73" s="34">
        <f>IF('SEK Fact Sheet (SWE)'!E73="","",'SEK Fact Sheet (SWE)'!E73)</f>
        <v>-8</v>
      </c>
      <c r="F73" s="33">
        <f>IF('SEK Fact Sheet (SWE)'!F73="","",'SEK Fact Sheet (SWE)'!F73)</f>
        <v>-16</v>
      </c>
      <c r="G73" s="34">
        <f>IF('SEK Fact Sheet (SWE)'!G73="","",'SEK Fact Sheet (SWE)'!G73)</f>
        <v>-16</v>
      </c>
      <c r="H73" s="33">
        <f>IF('SEK Fact Sheet (SWE)'!H73="","",'SEK Fact Sheet (SWE)'!H73)</f>
        <v>-16</v>
      </c>
      <c r="I73" s="34">
        <f>IF('SEK Fact Sheet (SWE)'!I73="","",'SEK Fact Sheet (SWE)'!I73)</f>
        <v>-18</v>
      </c>
      <c r="J73" s="33">
        <f>IF('SEK Fact Sheet (SWE)'!J73="","",'SEK Fact Sheet (SWE)'!J73)</f>
        <v>-26</v>
      </c>
      <c r="K73" s="34">
        <f>IF('SEK Fact Sheet (SWE)'!K73="","",'SEK Fact Sheet (SWE)'!K73)</f>
        <v>-24</v>
      </c>
      <c r="L73" s="33">
        <f>IF('SEK Fact Sheet (SWE)'!L73="","",'SEK Fact Sheet (SWE)'!L73)</f>
        <v>-21</v>
      </c>
      <c r="M73" s="34">
        <f>IF('SEK Fact Sheet (SWE)'!M73="","",'SEK Fact Sheet (SWE)'!M73)</f>
        <v>-27</v>
      </c>
      <c r="N73" s="33">
        <f>IF('SEK Fact Sheet (SWE)'!N73="","",'SEK Fact Sheet (SWE)'!N73)</f>
        <v>-39</v>
      </c>
      <c r="O73" s="34">
        <f>IF('SEK Fact Sheet (SWE)'!O73="","",'SEK Fact Sheet (SWE)'!O73)</f>
        <v>-30</v>
      </c>
      <c r="P73" s="33">
        <f>IF('SEK Fact Sheet (SWE)'!P73="","",'SEK Fact Sheet (SWE)'!P73)</f>
        <v>-37</v>
      </c>
      <c r="Q73" s="34">
        <f>IF('SEK Fact Sheet (SWE)'!Q73="","",'SEK Fact Sheet (SWE)'!Q73)</f>
        <v>-34</v>
      </c>
      <c r="R73" s="33">
        <f>IF('SEK Fact Sheet (SWE)'!R73="","",'SEK Fact Sheet (SWE)'!R73)</f>
        <v>-57</v>
      </c>
      <c r="S73" s="34">
        <f>IF('SEK Fact Sheet (SWE)'!S73="","",'SEK Fact Sheet (SWE)'!S73)</f>
        <v>-45</v>
      </c>
      <c r="T73" s="33">
        <f>IF('SEK Fact Sheet (SWE)'!T73="","",'SEK Fact Sheet (SWE)'!T73)</f>
        <v>-61</v>
      </c>
      <c r="U73" s="34">
        <f>IF('SEK Fact Sheet (SWE)'!U73="","",'SEK Fact Sheet (SWE)'!U73)</f>
        <v>-57</v>
      </c>
    </row>
    <row r="74" spans="2:21" s="3" customFormat="1" x14ac:dyDescent="0.15">
      <c r="B74" s="3" t="s">
        <v>56</v>
      </c>
      <c r="C74" s="36">
        <f>IF('SEK Fact Sheet (SWE)'!C74="","",'SEK Fact Sheet (SWE)'!C74)</f>
        <v>14</v>
      </c>
      <c r="D74" s="35">
        <f>IF('SEK Fact Sheet (SWE)'!D74="","",'SEK Fact Sheet (SWE)'!D74)</f>
        <v>-1</v>
      </c>
      <c r="E74" s="36">
        <f>IF('SEK Fact Sheet (SWE)'!E74="","",'SEK Fact Sheet (SWE)'!E74)</f>
        <v>1</v>
      </c>
      <c r="F74" s="35">
        <f>IF('SEK Fact Sheet (SWE)'!F74="","",'SEK Fact Sheet (SWE)'!F74)</f>
        <v>13</v>
      </c>
      <c r="G74" s="36">
        <f>IF('SEK Fact Sheet (SWE)'!G74="","",'SEK Fact Sheet (SWE)'!G74)</f>
        <v>-7</v>
      </c>
      <c r="H74" s="35">
        <f>IF('SEK Fact Sheet (SWE)'!H74="","",'SEK Fact Sheet (SWE)'!H74)</f>
        <v>-4</v>
      </c>
      <c r="I74" s="36">
        <f>IF('SEK Fact Sheet (SWE)'!I74="","",'SEK Fact Sheet (SWE)'!I74)</f>
        <v>-6</v>
      </c>
      <c r="J74" s="35">
        <f>IF('SEK Fact Sheet (SWE)'!J74="","",'SEK Fact Sheet (SWE)'!J74)</f>
        <v>20</v>
      </c>
      <c r="K74" s="36">
        <f>IF('SEK Fact Sheet (SWE)'!K74="","",'SEK Fact Sheet (SWE)'!K74)</f>
        <v>0</v>
      </c>
      <c r="L74" s="35">
        <f>IF('SEK Fact Sheet (SWE)'!L74="","",'SEK Fact Sheet (SWE)'!L74)</f>
        <v>8</v>
      </c>
      <c r="M74" s="36">
        <f>IF('SEK Fact Sheet (SWE)'!M74="","",'SEK Fact Sheet (SWE)'!M74)</f>
        <v>8</v>
      </c>
      <c r="N74" s="35">
        <f>IF('SEK Fact Sheet (SWE)'!N74="","",'SEK Fact Sheet (SWE)'!N74)</f>
        <v>58</v>
      </c>
      <c r="O74" s="36">
        <f>IF('SEK Fact Sheet (SWE)'!O74="","",'SEK Fact Sheet (SWE)'!O74)</f>
        <v>7</v>
      </c>
      <c r="P74" s="35">
        <f>IF('SEK Fact Sheet (SWE)'!P74="","",'SEK Fact Sheet (SWE)'!P74)</f>
        <v>49</v>
      </c>
      <c r="Q74" s="36">
        <f>IF('SEK Fact Sheet (SWE)'!Q74="","",'SEK Fact Sheet (SWE)'!Q74)</f>
        <v>8</v>
      </c>
      <c r="R74" s="35">
        <f>IF('SEK Fact Sheet (SWE)'!R74="","",'SEK Fact Sheet (SWE)'!R74)</f>
        <v>4</v>
      </c>
      <c r="S74" s="36">
        <f>IF('SEK Fact Sheet (SWE)'!S74="","",'SEK Fact Sheet (SWE)'!S74)</f>
        <v>0</v>
      </c>
      <c r="T74" s="35">
        <f>IF('SEK Fact Sheet (SWE)'!T74="","",'SEK Fact Sheet (SWE)'!T74)</f>
        <v>66</v>
      </c>
      <c r="U74" s="36">
        <f>IF('SEK Fact Sheet (SWE)'!U74="","",'SEK Fact Sheet (SWE)'!U74)</f>
        <v>15</v>
      </c>
    </row>
    <row r="75" spans="2:21" s="24" customFormat="1" ht="21.75" customHeight="1" x14ac:dyDescent="0.25">
      <c r="B75" s="24" t="s">
        <v>57</v>
      </c>
      <c r="C75" s="26">
        <f>IF('SEK Fact Sheet (SWE)'!C75="","",'SEK Fact Sheet (SWE)'!C75)</f>
        <v>0.21212121212121213</v>
      </c>
      <c r="D75" s="25">
        <f>IF('SEK Fact Sheet (SWE)'!D75="","",'SEK Fact Sheet (SWE)'!D75)</f>
        <v>-2.2222222222222223E-2</v>
      </c>
      <c r="E75" s="26">
        <f>IF('SEK Fact Sheet (SWE)'!E75="","",'SEK Fact Sheet (SWE)'!E75)</f>
        <v>0.02</v>
      </c>
      <c r="F75" s="25">
        <f>IF('SEK Fact Sheet (SWE)'!F75="","",'SEK Fact Sheet (SWE)'!F75)</f>
        <v>0.14772727272727273</v>
      </c>
      <c r="G75" s="26">
        <f>IF('SEK Fact Sheet (SWE)'!G75="","",'SEK Fact Sheet (SWE)'!G75)</f>
        <v>-0.13461538461538461</v>
      </c>
      <c r="H75" s="25">
        <f>IF('SEK Fact Sheet (SWE)'!H75="","",'SEK Fact Sheet (SWE)'!H75)</f>
        <v>-7.407407407407407E-2</v>
      </c>
      <c r="I75" s="26">
        <f>IF('SEK Fact Sheet (SWE)'!I75="","",'SEK Fact Sheet (SWE)'!I75)</f>
        <v>-9.0909090909090912E-2</v>
      </c>
      <c r="J75" s="25">
        <f>IF('SEK Fact Sheet (SWE)'!J75="","",'SEK Fact Sheet (SWE)'!J75)</f>
        <v>0.16260162601626016</v>
      </c>
      <c r="K75" s="26">
        <f>IF('SEK Fact Sheet (SWE)'!K75="","",'SEK Fact Sheet (SWE)'!K75)</f>
        <v>0</v>
      </c>
      <c r="L75" s="25">
        <f>IF('SEK Fact Sheet (SWE)'!L75="","",'SEK Fact Sheet (SWE)'!L75)</f>
        <v>6.1538461538461542E-2</v>
      </c>
      <c r="M75" s="26">
        <f>IF('SEK Fact Sheet (SWE)'!M75="","",'SEK Fact Sheet (SWE)'!M75)</f>
        <v>8.3333333333333329E-2</v>
      </c>
      <c r="N75" s="25">
        <f>IF('SEK Fact Sheet (SWE)'!N75="","",'SEK Fact Sheet (SWE)'!N75)</f>
        <v>0.26728110599078342</v>
      </c>
      <c r="O75" s="26">
        <f>IF('SEK Fact Sheet (SWE)'!O75="","",'SEK Fact Sheet (SWE)'!O75)</f>
        <v>5.6000000000000001E-2</v>
      </c>
      <c r="P75" s="25">
        <f>IF('SEK Fact Sheet (SWE)'!P75="","",'SEK Fact Sheet (SWE)'!P75)</f>
        <v>0.23113207547169812</v>
      </c>
      <c r="Q75" s="26">
        <f>IF('SEK Fact Sheet (SWE)'!Q75="","",'SEK Fact Sheet (SWE)'!Q75)</f>
        <v>6.5040650406504072E-2</v>
      </c>
      <c r="R75" s="25">
        <f>IF('SEK Fact Sheet (SWE)'!R75="","",'SEK Fact Sheet (SWE)'!R75)</f>
        <v>2.2988505747126436E-2</v>
      </c>
      <c r="S75" s="26">
        <f>IF('SEK Fact Sheet (SWE)'!S75="","",'SEK Fact Sheet (SWE)'!S75)</f>
        <v>0</v>
      </c>
      <c r="T75" s="25">
        <f>IF('SEK Fact Sheet (SWE)'!T75="","",'SEK Fact Sheet (SWE)'!T75)</f>
        <v>0.21639344262295082</v>
      </c>
      <c r="U75" s="26">
        <f>IF('SEK Fact Sheet (SWE)'!U75="","",'SEK Fact Sheet (SWE)'!U75)</f>
        <v>8.3798882681564241E-2</v>
      </c>
    </row>
    <row r="76" spans="2:21" s="27" customFormat="1" x14ac:dyDescent="0.15">
      <c r="B76" s="27" t="s">
        <v>14</v>
      </c>
      <c r="C76" s="29">
        <f>IF('SEK Fact Sheet (SWE)'!C76="","",'SEK Fact Sheet (SWE)'!C76)</f>
        <v>63</v>
      </c>
      <c r="D76" s="28">
        <f>IF('SEK Fact Sheet (SWE)'!D76="","",'SEK Fact Sheet (SWE)'!D76)</f>
        <v>68</v>
      </c>
      <c r="E76" s="29">
        <f>IF('SEK Fact Sheet (SWE)'!E76="","",'SEK Fact Sheet (SWE)'!E76)</f>
        <v>67</v>
      </c>
      <c r="F76" s="28">
        <f>IF('SEK Fact Sheet (SWE)'!F76="","",'SEK Fact Sheet (SWE)'!F76)</f>
        <v>78</v>
      </c>
      <c r="G76" s="29">
        <f>IF('SEK Fact Sheet (SWE)'!G76="","",'SEK Fact Sheet (SWE)'!G76)</f>
        <v>81</v>
      </c>
      <c r="H76" s="28">
        <f>IF('SEK Fact Sheet (SWE)'!H76="","",'SEK Fact Sheet (SWE)'!H76)</f>
        <v>87</v>
      </c>
      <c r="I76" s="29">
        <f>IF('SEK Fact Sheet (SWE)'!I76="","",'SEK Fact Sheet (SWE)'!I76)</f>
        <v>100</v>
      </c>
      <c r="J76" s="28">
        <f>IF('SEK Fact Sheet (SWE)'!J76="","",'SEK Fact Sheet (SWE)'!J76)</f>
        <v>105</v>
      </c>
      <c r="K76" s="29">
        <f>IF('SEK Fact Sheet (SWE)'!K76="","",'SEK Fact Sheet (SWE)'!K76)</f>
        <v>107</v>
      </c>
      <c r="L76" s="28">
        <f>IF('SEK Fact Sheet (SWE)'!L76="","",'SEK Fact Sheet (SWE)'!L76)</f>
        <v>116</v>
      </c>
      <c r="M76" s="29">
        <f>IF('SEK Fact Sheet (SWE)'!M76="","",'SEK Fact Sheet (SWE)'!M76)</f>
        <v>125</v>
      </c>
      <c r="N76" s="28">
        <f>IF('SEK Fact Sheet (SWE)'!N76="","",'SEK Fact Sheet (SWE)'!N76)</f>
        <v>132</v>
      </c>
      <c r="O76" s="29">
        <f>IF('SEK Fact Sheet (SWE)'!O76="","",'SEK Fact Sheet (SWE)'!O76)</f>
        <v>148</v>
      </c>
      <c r="P76" s="28">
        <f>IF('SEK Fact Sheet (SWE)'!P76="","",'SEK Fact Sheet (SWE)'!P76)</f>
        <v>169</v>
      </c>
      <c r="Q76" s="29">
        <f>IF('SEK Fact Sheet (SWE)'!Q76="","",'SEK Fact Sheet (SWE)'!Q76)</f>
        <v>178</v>
      </c>
      <c r="R76" s="28">
        <f>IF('SEK Fact Sheet (SWE)'!R76="","",'SEK Fact Sheet (SWE)'!R76)</f>
        <v>220</v>
      </c>
      <c r="S76" s="29">
        <f>IF('SEK Fact Sheet (SWE)'!S76="","",'SEK Fact Sheet (SWE)'!S76)</f>
        <v>220</v>
      </c>
      <c r="T76" s="28">
        <f>IF('SEK Fact Sheet (SWE)'!T76="","",'SEK Fact Sheet (SWE)'!T76)</f>
        <v>222</v>
      </c>
      <c r="U76" s="29">
        <f>IF('SEK Fact Sheet (SWE)'!U76="","",'SEK Fact Sheet (SWE)'!U76)</f>
        <v>237</v>
      </c>
    </row>
    <row r="77" spans="2:21" ht="9" customHeight="1" x14ac:dyDescent="0.15">
      <c r="C77" s="9" t="str">
        <f>IF('SEK Fact Sheet (SWE)'!C77="","",'SEK Fact Sheet (SWE)'!C77)</f>
        <v/>
      </c>
      <c r="D77" s="8" t="str">
        <f>IF('SEK Fact Sheet (SWE)'!D77="","",'SEK Fact Sheet (SWE)'!D77)</f>
        <v/>
      </c>
      <c r="E77" s="9" t="str">
        <f>IF('SEK Fact Sheet (SWE)'!E77="","",'SEK Fact Sheet (SWE)'!E77)</f>
        <v/>
      </c>
      <c r="F77" s="8" t="str">
        <f>IF('SEK Fact Sheet (SWE)'!F77="","",'SEK Fact Sheet (SWE)'!F77)</f>
        <v/>
      </c>
      <c r="G77" s="9" t="str">
        <f>IF('SEK Fact Sheet (SWE)'!G77="","",'SEK Fact Sheet (SWE)'!G77)</f>
        <v/>
      </c>
      <c r="H77" s="8" t="str">
        <f>IF('SEK Fact Sheet (SWE)'!H77="","",'SEK Fact Sheet (SWE)'!H77)</f>
        <v/>
      </c>
      <c r="I77" s="9" t="str">
        <f>IF('SEK Fact Sheet (SWE)'!I77="","",'SEK Fact Sheet (SWE)'!I77)</f>
        <v/>
      </c>
      <c r="J77" s="8" t="str">
        <f>IF('SEK Fact Sheet (SWE)'!J77="","",'SEK Fact Sheet (SWE)'!J77)</f>
        <v/>
      </c>
      <c r="K77" s="9" t="str">
        <f>IF('SEK Fact Sheet (SWE)'!K77="","",'SEK Fact Sheet (SWE)'!K77)</f>
        <v/>
      </c>
      <c r="L77" s="8" t="str">
        <f>IF('SEK Fact Sheet (SWE)'!L77="","",'SEK Fact Sheet (SWE)'!L77)</f>
        <v/>
      </c>
      <c r="M77" s="9" t="str">
        <f>IF('SEK Fact Sheet (SWE)'!M77="","",'SEK Fact Sheet (SWE)'!M77)</f>
        <v/>
      </c>
      <c r="N77" s="8" t="str">
        <f>IF('SEK Fact Sheet (SWE)'!N77="","",'SEK Fact Sheet (SWE)'!N77)</f>
        <v/>
      </c>
      <c r="O77" s="9" t="str">
        <f>IF('SEK Fact Sheet (SWE)'!O77="","",'SEK Fact Sheet (SWE)'!O77)</f>
        <v/>
      </c>
      <c r="P77" s="8" t="str">
        <f>IF('SEK Fact Sheet (SWE)'!P77="","",'SEK Fact Sheet (SWE)'!P77)</f>
        <v/>
      </c>
      <c r="Q77" s="9" t="str">
        <f>IF('SEK Fact Sheet (SWE)'!Q77="","",'SEK Fact Sheet (SWE)'!Q77)</f>
        <v/>
      </c>
      <c r="R77" s="8" t="str">
        <f>IF('SEK Fact Sheet (SWE)'!R77="","",'SEK Fact Sheet (SWE)'!R77)</f>
        <v/>
      </c>
      <c r="S77" s="9" t="str">
        <f>IF('SEK Fact Sheet (SWE)'!S77="","",'SEK Fact Sheet (SWE)'!S77)</f>
        <v/>
      </c>
      <c r="T77" s="8" t="str">
        <f>IF('SEK Fact Sheet (SWE)'!T77="","",'SEK Fact Sheet (SWE)'!T77)</f>
        <v/>
      </c>
      <c r="U77" s="9" t="str">
        <f>IF('SEK Fact Sheet (SWE)'!U77="","",'SEK Fact Sheet (SWE)'!U77)</f>
        <v/>
      </c>
    </row>
    <row r="78" spans="2:21" x14ac:dyDescent="0.15">
      <c r="B78" s="10" t="s">
        <v>18</v>
      </c>
      <c r="C78" s="38" t="str">
        <f>IF('SEK Fact Sheet (SWE)'!C78="","",'SEK Fact Sheet (SWE)'!C78)</f>
        <v/>
      </c>
      <c r="D78" s="37" t="str">
        <f>IF('SEK Fact Sheet (SWE)'!D78="","",'SEK Fact Sheet (SWE)'!D78)</f>
        <v/>
      </c>
      <c r="E78" s="38" t="str">
        <f>IF('SEK Fact Sheet (SWE)'!E78="","",'SEK Fact Sheet (SWE)'!E78)</f>
        <v/>
      </c>
      <c r="F78" s="37" t="str">
        <f>IF('SEK Fact Sheet (SWE)'!F78="","",'SEK Fact Sheet (SWE)'!F78)</f>
        <v/>
      </c>
      <c r="G78" s="38" t="str">
        <f>IF('SEK Fact Sheet (SWE)'!G78="","",'SEK Fact Sheet (SWE)'!G78)</f>
        <v/>
      </c>
      <c r="H78" s="37" t="str">
        <f>IF('SEK Fact Sheet (SWE)'!H78="","",'SEK Fact Sheet (SWE)'!H78)</f>
        <v/>
      </c>
      <c r="I78" s="38" t="str">
        <f>IF('SEK Fact Sheet (SWE)'!I78="","",'SEK Fact Sheet (SWE)'!I78)</f>
        <v/>
      </c>
      <c r="J78" s="37" t="str">
        <f>IF('SEK Fact Sheet (SWE)'!J78="","",'SEK Fact Sheet (SWE)'!J78)</f>
        <v/>
      </c>
      <c r="K78" s="38" t="str">
        <f>IF('SEK Fact Sheet (SWE)'!K78="","",'SEK Fact Sheet (SWE)'!K78)</f>
        <v/>
      </c>
      <c r="L78" s="37" t="str">
        <f>IF('SEK Fact Sheet (SWE)'!L78="","",'SEK Fact Sheet (SWE)'!L78)</f>
        <v/>
      </c>
      <c r="M78" s="38" t="str">
        <f>IF('SEK Fact Sheet (SWE)'!M78="","",'SEK Fact Sheet (SWE)'!M78)</f>
        <v/>
      </c>
      <c r="N78" s="37" t="str">
        <f>IF('SEK Fact Sheet (SWE)'!N78="","",'SEK Fact Sheet (SWE)'!N78)</f>
        <v/>
      </c>
      <c r="O78" s="38" t="str">
        <f>IF('SEK Fact Sheet (SWE)'!O78="","",'SEK Fact Sheet (SWE)'!O78)</f>
        <v/>
      </c>
      <c r="P78" s="37" t="str">
        <f>IF('SEK Fact Sheet (SWE)'!P78="","",'SEK Fact Sheet (SWE)'!P78)</f>
        <v/>
      </c>
      <c r="Q78" s="38" t="str">
        <f>IF('SEK Fact Sheet (SWE)'!Q78="","",'SEK Fact Sheet (SWE)'!Q78)</f>
        <v/>
      </c>
      <c r="R78" s="37" t="str">
        <f>IF('SEK Fact Sheet (SWE)'!R78="","",'SEK Fact Sheet (SWE)'!R78)</f>
        <v/>
      </c>
      <c r="S78" s="38" t="str">
        <f>IF('SEK Fact Sheet (SWE)'!S78="","",'SEK Fact Sheet (SWE)'!S78)</f>
        <v/>
      </c>
      <c r="T78" s="37" t="str">
        <f>IF('SEK Fact Sheet (SWE)'!T78="","",'SEK Fact Sheet (SWE)'!T78)</f>
        <v/>
      </c>
      <c r="U78" s="38" t="str">
        <f>IF('SEK Fact Sheet (SWE)'!U78="","",'SEK Fact Sheet (SWE)'!U78)</f>
        <v/>
      </c>
    </row>
    <row r="79" spans="2:21" x14ac:dyDescent="0.15">
      <c r="B79" s="4" t="s">
        <v>24</v>
      </c>
      <c r="C79" s="40">
        <f>IF('SEK Fact Sheet (SWE)'!C79="","",'SEK Fact Sheet (SWE)'!C79)</f>
        <v>28.7</v>
      </c>
      <c r="D79" s="39">
        <f>IF('SEK Fact Sheet (SWE)'!D79="","",'SEK Fact Sheet (SWE)'!D79)</f>
        <v>28.1</v>
      </c>
      <c r="E79" s="40">
        <f>IF('SEK Fact Sheet (SWE)'!E79="","",'SEK Fact Sheet (SWE)'!E79)</f>
        <v>29.7</v>
      </c>
      <c r="F79" s="39">
        <f>IF('SEK Fact Sheet (SWE)'!F79="","",'SEK Fact Sheet (SWE)'!F79)</f>
        <v>31.6</v>
      </c>
      <c r="G79" s="40">
        <f>IF('SEK Fact Sheet (SWE)'!G79="","",'SEK Fact Sheet (SWE)'!G79)</f>
        <v>31.5</v>
      </c>
      <c r="H79" s="39">
        <f>IF('SEK Fact Sheet (SWE)'!H79="","",'SEK Fact Sheet (SWE)'!H79)</f>
        <v>31.3</v>
      </c>
      <c r="I79" s="40">
        <f>IF('SEK Fact Sheet (SWE)'!I79="","",'SEK Fact Sheet (SWE)'!I79)</f>
        <v>34.9</v>
      </c>
      <c r="J79" s="39">
        <f>IF('SEK Fact Sheet (SWE)'!J79="","",'SEK Fact Sheet (SWE)'!J79)</f>
        <v>40.299999999999997</v>
      </c>
      <c r="K79" s="40">
        <f>IF('SEK Fact Sheet (SWE)'!K79="","",'SEK Fact Sheet (SWE)'!K79)</f>
        <v>44.8</v>
      </c>
      <c r="L79" s="39">
        <f>IF('SEK Fact Sheet (SWE)'!L79="","",'SEK Fact Sheet (SWE)'!L79)</f>
        <v>46.3</v>
      </c>
      <c r="M79" s="40">
        <f>IF('SEK Fact Sheet (SWE)'!M79="","",'SEK Fact Sheet (SWE)'!M79)</f>
        <v>48.1</v>
      </c>
      <c r="N79" s="39">
        <f>IF('SEK Fact Sheet (SWE)'!N79="","",'SEK Fact Sheet (SWE)'!N79)</f>
        <v>55</v>
      </c>
      <c r="O79" s="40">
        <f>IF('SEK Fact Sheet (SWE)'!O79="","",'SEK Fact Sheet (SWE)'!O79)</f>
        <v>60.2</v>
      </c>
      <c r="P79" s="39">
        <f>IF('SEK Fact Sheet (SWE)'!P79="","",'SEK Fact Sheet (SWE)'!P79)</f>
        <v>64.900000000000006</v>
      </c>
      <c r="Q79" s="40">
        <f>IF('SEK Fact Sheet (SWE)'!Q79="","",'SEK Fact Sheet (SWE)'!Q79)</f>
        <v>66.7</v>
      </c>
      <c r="R79" s="39">
        <f>IF('SEK Fact Sheet (SWE)'!R79="","",'SEK Fact Sheet (SWE)'!R79)</f>
        <v>82.2</v>
      </c>
      <c r="S79" s="40">
        <f>IF('SEK Fact Sheet (SWE)'!S79="","",'SEK Fact Sheet (SWE)'!S79)</f>
        <v>89</v>
      </c>
      <c r="T79" s="39">
        <f>IF('SEK Fact Sheet (SWE)'!T79="","",'SEK Fact Sheet (SWE)'!T79)</f>
        <v>94.9</v>
      </c>
      <c r="U79" s="40">
        <f>IF('SEK Fact Sheet (SWE)'!U79="","",'SEK Fact Sheet (SWE)'!U79)</f>
        <v>100.3</v>
      </c>
    </row>
    <row r="80" spans="2:21" s="27" customFormat="1" x14ac:dyDescent="0.15">
      <c r="B80" s="41" t="s">
        <v>25</v>
      </c>
      <c r="C80" s="46">
        <f>IF('SEK Fact Sheet (SWE)'!C80="","",'SEK Fact Sheet (SWE)'!C80)</f>
        <v>0</v>
      </c>
      <c r="D80" s="45">
        <f>IF('SEK Fact Sheet (SWE)'!D80="","",'SEK Fact Sheet (SWE)'!D80)</f>
        <v>-0.4</v>
      </c>
      <c r="E80" s="46">
        <f>IF('SEK Fact Sheet (SWE)'!E80="","",'SEK Fact Sheet (SWE)'!E80)</f>
        <v>1</v>
      </c>
      <c r="F80" s="45">
        <f>IF('SEK Fact Sheet (SWE)'!F80="","",'SEK Fact Sheet (SWE)'!F80)</f>
        <v>2.5</v>
      </c>
      <c r="G80" s="46">
        <f>IF('SEK Fact Sheet (SWE)'!G80="","",'SEK Fact Sheet (SWE)'!G80)</f>
        <v>-0.6</v>
      </c>
      <c r="H80" s="45">
        <f>IF('SEK Fact Sheet (SWE)'!H80="","",'SEK Fact Sheet (SWE)'!H80)</f>
        <v>-0.9</v>
      </c>
      <c r="I80" s="46">
        <f>IF('SEK Fact Sheet (SWE)'!I80="","",'SEK Fact Sheet (SWE)'!I80)</f>
        <v>1.1000000000000001</v>
      </c>
      <c r="J80" s="45">
        <f>IF('SEK Fact Sheet (SWE)'!J80="","",'SEK Fact Sheet (SWE)'!J80)</f>
        <v>5.3</v>
      </c>
      <c r="K80" s="46">
        <f>IF('SEK Fact Sheet (SWE)'!K80="","",'SEK Fact Sheet (SWE)'!K80)</f>
        <v>4.3</v>
      </c>
      <c r="L80" s="45">
        <f>IF('SEK Fact Sheet (SWE)'!L80="","",'SEK Fact Sheet (SWE)'!L80)</f>
        <v>0.5</v>
      </c>
      <c r="M80" s="46">
        <f>IF('SEK Fact Sheet (SWE)'!M80="","",'SEK Fact Sheet (SWE)'!M80)</f>
        <v>1.7</v>
      </c>
      <c r="N80" s="45">
        <f>IF('SEK Fact Sheet (SWE)'!N80="","",'SEK Fact Sheet (SWE)'!N80)</f>
        <v>7.2</v>
      </c>
      <c r="O80" s="46">
        <f>IF('SEK Fact Sheet (SWE)'!O80="","",'SEK Fact Sheet (SWE)'!O80)</f>
        <v>2</v>
      </c>
      <c r="P80" s="45">
        <f>IF('SEK Fact Sheet (SWE)'!P80="","",'SEK Fact Sheet (SWE)'!P80)</f>
        <v>2.7</v>
      </c>
      <c r="Q80" s="46">
        <f>IF('SEK Fact Sheet (SWE)'!Q80="","",'SEK Fact Sheet (SWE)'!Q80)</f>
        <v>1.9</v>
      </c>
      <c r="R80" s="45">
        <f>IF('SEK Fact Sheet (SWE)'!R80="","",'SEK Fact Sheet (SWE)'!R80)</f>
        <v>-1</v>
      </c>
      <c r="S80" s="46">
        <f>IF('SEK Fact Sheet (SWE)'!S80="","",'SEK Fact Sheet (SWE)'!S80)</f>
        <v>4.4000000000000004</v>
      </c>
      <c r="T80" s="45">
        <f>IF('SEK Fact Sheet (SWE)'!T80="","",'SEK Fact Sheet (SWE)'!T80)</f>
        <v>4.7</v>
      </c>
      <c r="U80" s="46">
        <f>IF('SEK Fact Sheet (SWE)'!U80="","",'SEK Fact Sheet (SWE)'!U80)</f>
        <v>2.2999999999999998</v>
      </c>
    </row>
    <row r="81" spans="2:21" s="27" customFormat="1" x14ac:dyDescent="0.15">
      <c r="B81" s="41" t="s">
        <v>30</v>
      </c>
      <c r="C81" s="46">
        <f>IF('SEK Fact Sheet (SWE)'!C81="","",'SEK Fact Sheet (SWE)'!C81)</f>
        <v>19</v>
      </c>
      <c r="D81" s="45">
        <f>IF('SEK Fact Sheet (SWE)'!D81="","",'SEK Fact Sheet (SWE)'!D81)</f>
        <v>19.100000000000001</v>
      </c>
      <c r="E81" s="46">
        <f>IF('SEK Fact Sheet (SWE)'!E81="","",'SEK Fact Sheet (SWE)'!E81)</f>
        <v>19.899999999999999</v>
      </c>
      <c r="F81" s="45">
        <f>IF('SEK Fact Sheet (SWE)'!F81="","",'SEK Fact Sheet (SWE)'!F81)</f>
        <v>20.2</v>
      </c>
      <c r="G81" s="46">
        <f>IF('SEK Fact Sheet (SWE)'!G81="","",'SEK Fact Sheet (SWE)'!G81)</f>
        <v>20.7</v>
      </c>
      <c r="H81" s="45">
        <f>IF('SEK Fact Sheet (SWE)'!H81="","",'SEK Fact Sheet (SWE)'!H81)</f>
        <v>21.5</v>
      </c>
      <c r="I81" s="46">
        <f>IF('SEK Fact Sheet (SWE)'!I81="","",'SEK Fact Sheet (SWE)'!I81)</f>
        <v>22.9</v>
      </c>
      <c r="J81" s="45">
        <f>IF('SEK Fact Sheet (SWE)'!J81="","",'SEK Fact Sheet (SWE)'!J81)</f>
        <v>25.6</v>
      </c>
      <c r="K81" s="46">
        <f>IF('SEK Fact Sheet (SWE)'!K81="","",'SEK Fact Sheet (SWE)'!K81)</f>
        <v>29.9</v>
      </c>
      <c r="L81" s="45">
        <f>IF('SEK Fact Sheet (SWE)'!L81="","",'SEK Fact Sheet (SWE)'!L81)</f>
        <v>31.2</v>
      </c>
      <c r="M81" s="46">
        <f>IF('SEK Fact Sheet (SWE)'!M81="","",'SEK Fact Sheet (SWE)'!M81)</f>
        <v>32.700000000000003</v>
      </c>
      <c r="N81" s="45">
        <f>IF('SEK Fact Sheet (SWE)'!N81="","",'SEK Fact Sheet (SWE)'!N81)</f>
        <v>36.9</v>
      </c>
      <c r="O81" s="46">
        <f>IF('SEK Fact Sheet (SWE)'!O81="","",'SEK Fact Sheet (SWE)'!O81)</f>
        <v>41.2</v>
      </c>
      <c r="P81" s="45">
        <f>IF('SEK Fact Sheet (SWE)'!P81="","",'SEK Fact Sheet (SWE)'!P81)</f>
        <v>43.6</v>
      </c>
      <c r="Q81" s="46">
        <f>IF('SEK Fact Sheet (SWE)'!Q81="","",'SEK Fact Sheet (SWE)'!Q81)</f>
        <v>45.2</v>
      </c>
      <c r="R81" s="45">
        <f>IF('SEK Fact Sheet (SWE)'!R81="","",'SEK Fact Sheet (SWE)'!R81)</f>
        <v>47.6</v>
      </c>
      <c r="S81" s="46">
        <f>IF('SEK Fact Sheet (SWE)'!S81="","",'SEK Fact Sheet (SWE)'!S81)</f>
        <v>51.3</v>
      </c>
      <c r="T81" s="45">
        <f>IF('SEK Fact Sheet (SWE)'!T81="","",'SEK Fact Sheet (SWE)'!T81)</f>
        <v>55.1</v>
      </c>
      <c r="U81" s="46">
        <f>IF('SEK Fact Sheet (SWE)'!U81="","",'SEK Fact Sheet (SWE)'!U81)</f>
        <v>58.7</v>
      </c>
    </row>
    <row r="82" spans="2:21" s="27" customFormat="1" x14ac:dyDescent="0.15">
      <c r="B82" s="47" t="s">
        <v>25</v>
      </c>
      <c r="C82" s="46">
        <f>IF('SEK Fact Sheet (SWE)'!C82="","",'SEK Fact Sheet (SWE)'!C82)</f>
        <v>-0.2</v>
      </c>
      <c r="D82" s="45">
        <f>IF('SEK Fact Sheet (SWE)'!D82="","",'SEK Fact Sheet (SWE)'!D82)</f>
        <v>0.1</v>
      </c>
      <c r="E82" s="46">
        <f>IF('SEK Fact Sheet (SWE)'!E82="","",'SEK Fact Sheet (SWE)'!E82)</f>
        <v>0.4</v>
      </c>
      <c r="F82" s="45">
        <f>IF('SEK Fact Sheet (SWE)'!F82="","",'SEK Fact Sheet (SWE)'!F82)</f>
        <v>0.7</v>
      </c>
      <c r="G82" s="46">
        <f>IF('SEK Fact Sheet (SWE)'!G82="","",'SEK Fact Sheet (SWE)'!G82)</f>
        <v>0</v>
      </c>
      <c r="H82" s="45">
        <f>IF('SEK Fact Sheet (SWE)'!H82="","",'SEK Fact Sheet (SWE)'!H82)</f>
        <v>0.4</v>
      </c>
      <c r="I82" s="46">
        <f>IF('SEK Fact Sheet (SWE)'!I82="","",'SEK Fact Sheet (SWE)'!I82)</f>
        <v>0.3</v>
      </c>
      <c r="J82" s="45">
        <f>IF('SEK Fact Sheet (SWE)'!J82="","",'SEK Fact Sheet (SWE)'!J82)</f>
        <v>2.5</v>
      </c>
      <c r="K82" s="46">
        <f>IF('SEK Fact Sheet (SWE)'!K82="","",'SEK Fact Sheet (SWE)'!K82)</f>
        <v>4.0999999999999996</v>
      </c>
      <c r="L82" s="45">
        <f>IF('SEK Fact Sheet (SWE)'!L82="","",'SEK Fact Sheet (SWE)'!L82)</f>
        <v>0.5</v>
      </c>
      <c r="M82" s="46">
        <f>IF('SEK Fact Sheet (SWE)'!M82="","",'SEK Fact Sheet (SWE)'!M82)</f>
        <v>1.2</v>
      </c>
      <c r="N82" s="45">
        <f>IF('SEK Fact Sheet (SWE)'!N82="","",'SEK Fact Sheet (SWE)'!N82)</f>
        <v>2.8</v>
      </c>
      <c r="O82" s="46">
        <f>IF('SEK Fact Sheet (SWE)'!O82="","",'SEK Fact Sheet (SWE)'!O82)</f>
        <v>2</v>
      </c>
      <c r="P82" s="45">
        <f>IF('SEK Fact Sheet (SWE)'!P82="","",'SEK Fact Sheet (SWE)'!P82)</f>
        <v>1.3</v>
      </c>
      <c r="Q82" s="46">
        <f>IF('SEK Fact Sheet (SWE)'!Q82="","",'SEK Fact Sheet (SWE)'!Q82)</f>
        <v>1.5</v>
      </c>
      <c r="R82" s="45">
        <f>IF('SEK Fact Sheet (SWE)'!R82="","",'SEK Fact Sheet (SWE)'!R82)</f>
        <v>1.8</v>
      </c>
      <c r="S82" s="46">
        <f>IF('SEK Fact Sheet (SWE)'!S82="","",'SEK Fact Sheet (SWE)'!S82)</f>
        <v>2.6</v>
      </c>
      <c r="T82" s="45">
        <f>IF('SEK Fact Sheet (SWE)'!T82="","",'SEK Fact Sheet (SWE)'!T82)</f>
        <v>2.4</v>
      </c>
      <c r="U82" s="46">
        <f>IF('SEK Fact Sheet (SWE)'!U82="","",'SEK Fact Sheet (SWE)'!U82)</f>
        <v>2</v>
      </c>
    </row>
    <row r="83" spans="2:21" s="27" customFormat="1" x14ac:dyDescent="0.15">
      <c r="B83" s="41" t="s">
        <v>31</v>
      </c>
      <c r="C83" s="46">
        <f>IF('SEK Fact Sheet (SWE)'!C83="","",'SEK Fact Sheet (SWE)'!C83)</f>
        <v>9.6999999999999993</v>
      </c>
      <c r="D83" s="45">
        <f>IF('SEK Fact Sheet (SWE)'!D83="","",'SEK Fact Sheet (SWE)'!D83)</f>
        <v>9</v>
      </c>
      <c r="E83" s="46">
        <f>IF('SEK Fact Sheet (SWE)'!E83="","",'SEK Fact Sheet (SWE)'!E83)</f>
        <v>9.8000000000000007</v>
      </c>
      <c r="F83" s="45">
        <f>IF('SEK Fact Sheet (SWE)'!F83="","",'SEK Fact Sheet (SWE)'!F83)</f>
        <v>11.3</v>
      </c>
      <c r="G83" s="46">
        <f>IF('SEK Fact Sheet (SWE)'!G83="","",'SEK Fact Sheet (SWE)'!G83)</f>
        <v>10.8</v>
      </c>
      <c r="H83" s="45">
        <f>IF('SEK Fact Sheet (SWE)'!H83="","",'SEK Fact Sheet (SWE)'!H83)</f>
        <v>9.6999999999999993</v>
      </c>
      <c r="I83" s="46">
        <f>IF('SEK Fact Sheet (SWE)'!I83="","",'SEK Fact Sheet (SWE)'!I83)</f>
        <v>12</v>
      </c>
      <c r="J83" s="45">
        <f>IF('SEK Fact Sheet (SWE)'!J83="","",'SEK Fact Sheet (SWE)'!J83)</f>
        <v>14.7</v>
      </c>
      <c r="K83" s="46">
        <f>IF('SEK Fact Sheet (SWE)'!K83="","",'SEK Fact Sheet (SWE)'!K83)</f>
        <v>14.9</v>
      </c>
      <c r="L83" s="45">
        <f>IF('SEK Fact Sheet (SWE)'!L83="","",'SEK Fact Sheet (SWE)'!L83)</f>
        <v>15.1</v>
      </c>
      <c r="M83" s="46">
        <f>IF('SEK Fact Sheet (SWE)'!M83="","",'SEK Fact Sheet (SWE)'!M83)</f>
        <v>15.4</v>
      </c>
      <c r="N83" s="45">
        <f>IF('SEK Fact Sheet (SWE)'!N83="","",'SEK Fact Sheet (SWE)'!N83)</f>
        <v>18</v>
      </c>
      <c r="O83" s="46">
        <f>IF('SEK Fact Sheet (SWE)'!O83="","",'SEK Fact Sheet (SWE)'!O83)</f>
        <v>19</v>
      </c>
      <c r="P83" s="45">
        <f>IF('SEK Fact Sheet (SWE)'!P83="","",'SEK Fact Sheet (SWE)'!P83)</f>
        <v>21.3</v>
      </c>
      <c r="Q83" s="46">
        <f>IF('SEK Fact Sheet (SWE)'!Q83="","",'SEK Fact Sheet (SWE)'!Q83)</f>
        <v>21.5</v>
      </c>
      <c r="R83" s="45">
        <f>IF('SEK Fact Sheet (SWE)'!R83="","",'SEK Fact Sheet (SWE)'!R83)</f>
        <v>34.6</v>
      </c>
      <c r="S83" s="46">
        <f>IF('SEK Fact Sheet (SWE)'!S83="","",'SEK Fact Sheet (SWE)'!S83)</f>
        <v>37.700000000000003</v>
      </c>
      <c r="T83" s="45">
        <f>IF('SEK Fact Sheet (SWE)'!T83="","",'SEK Fact Sheet (SWE)'!T83)</f>
        <v>39.799999999999997</v>
      </c>
      <c r="U83" s="46">
        <f>IF('SEK Fact Sheet (SWE)'!U83="","",'SEK Fact Sheet (SWE)'!U83)</f>
        <v>41.6</v>
      </c>
    </row>
    <row r="84" spans="2:21" s="27" customFormat="1" x14ac:dyDescent="0.15">
      <c r="B84" s="47" t="s">
        <v>25</v>
      </c>
      <c r="C84" s="46">
        <f>IF('SEK Fact Sheet (SWE)'!C84="","",'SEK Fact Sheet (SWE)'!C84)</f>
        <v>0.1</v>
      </c>
      <c r="D84" s="45">
        <f>IF('SEK Fact Sheet (SWE)'!D84="","",'SEK Fact Sheet (SWE)'!D84)</f>
        <v>-0.5</v>
      </c>
      <c r="E84" s="46">
        <f>IF('SEK Fact Sheet (SWE)'!E84="","",'SEK Fact Sheet (SWE)'!E84)</f>
        <v>0.6</v>
      </c>
      <c r="F84" s="45">
        <f>IF('SEK Fact Sheet (SWE)'!F84="","",'SEK Fact Sheet (SWE)'!F84)</f>
        <v>1.9</v>
      </c>
      <c r="G84" s="46">
        <f>IF('SEK Fact Sheet (SWE)'!G84="","",'SEK Fact Sheet (SWE)'!G84)</f>
        <v>-0.6</v>
      </c>
      <c r="H84" s="45">
        <f>IF('SEK Fact Sheet (SWE)'!H84="","",'SEK Fact Sheet (SWE)'!H84)</f>
        <v>-1.3</v>
      </c>
      <c r="I84" s="46">
        <f>IF('SEK Fact Sheet (SWE)'!I84="","",'SEK Fact Sheet (SWE)'!I84)</f>
        <v>0.9</v>
      </c>
      <c r="J84" s="45">
        <f>IF('SEK Fact Sheet (SWE)'!J84="","",'SEK Fact Sheet (SWE)'!J84)</f>
        <v>2.8</v>
      </c>
      <c r="K84" s="46">
        <f>IF('SEK Fact Sheet (SWE)'!K84="","",'SEK Fact Sheet (SWE)'!K84)</f>
        <v>0.2</v>
      </c>
      <c r="L84" s="45">
        <f>IF('SEK Fact Sheet (SWE)'!L84="","",'SEK Fact Sheet (SWE)'!L84)</f>
        <v>0</v>
      </c>
      <c r="M84" s="46">
        <f>IF('SEK Fact Sheet (SWE)'!M84="","",'SEK Fact Sheet (SWE)'!M84)</f>
        <v>0.5</v>
      </c>
      <c r="N84" s="45">
        <f>IF('SEK Fact Sheet (SWE)'!N84="","",'SEK Fact Sheet (SWE)'!N84)</f>
        <v>4.4000000000000004</v>
      </c>
      <c r="O84" s="46">
        <f>IF('SEK Fact Sheet (SWE)'!O84="","",'SEK Fact Sheet (SWE)'!O84)</f>
        <v>0</v>
      </c>
      <c r="P84" s="45">
        <f>IF('SEK Fact Sheet (SWE)'!P84="","",'SEK Fact Sheet (SWE)'!P84)</f>
        <v>1.4</v>
      </c>
      <c r="Q84" s="46">
        <f>IF('SEK Fact Sheet (SWE)'!Q84="","",'SEK Fact Sheet (SWE)'!Q84)</f>
        <v>0.4</v>
      </c>
      <c r="R84" s="45">
        <f>IF('SEK Fact Sheet (SWE)'!R84="","",'SEK Fact Sheet (SWE)'!R84)</f>
        <v>-2.7</v>
      </c>
      <c r="S84" s="46">
        <f>IF('SEK Fact Sheet (SWE)'!S84="","",'SEK Fact Sheet (SWE)'!S84)</f>
        <v>1.8</v>
      </c>
      <c r="T84" s="45">
        <f>IF('SEK Fact Sheet (SWE)'!T84="","",'SEK Fact Sheet (SWE)'!T84)</f>
        <v>2.2999999999999998</v>
      </c>
      <c r="U84" s="46">
        <f>IF('SEK Fact Sheet (SWE)'!U84="","",'SEK Fact Sheet (SWE)'!U84)</f>
        <v>0.2</v>
      </c>
    </row>
    <row r="85" spans="2:21" ht="6.75" customHeight="1" x14ac:dyDescent="0.15"/>
    <row r="86" spans="2:21" x14ac:dyDescent="0.15">
      <c r="B86" s="27" t="s">
        <v>15</v>
      </c>
    </row>
    <row r="87" spans="2:21" x14ac:dyDescent="0.15">
      <c r="B87" s="27"/>
    </row>
    <row r="89" spans="2:21" x14ac:dyDescent="0.15">
      <c r="C89" s="31"/>
      <c r="D89" s="31"/>
      <c r="F89" s="31"/>
      <c r="H89" s="31"/>
      <c r="J89" s="31"/>
      <c r="L89" s="31"/>
      <c r="N89" s="31"/>
      <c r="P89" s="31"/>
      <c r="R89" s="31"/>
      <c r="T89" s="31"/>
    </row>
    <row r="90" spans="2:21" x14ac:dyDescent="0.15">
      <c r="C90" s="31"/>
      <c r="D90" s="31"/>
      <c r="F90" s="31"/>
      <c r="H90" s="31"/>
      <c r="J90" s="31"/>
      <c r="L90" s="31"/>
      <c r="N90" s="31"/>
      <c r="P90" s="31"/>
      <c r="R90" s="31"/>
      <c r="T90" s="31"/>
    </row>
  </sheetData>
  <pageMargins left="0.70866141732283472" right="0.70866141732283472" top="0.74803149606299213" bottom="0.74803149606299213" header="0.31496062992125984" footer="0.31496062992125984"/>
  <pageSetup paperSize="9" scale="78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zoomScale="70" zoomScaleNormal="70" workbookViewId="0">
      <selection activeCell="C3" sqref="C3"/>
    </sheetView>
  </sheetViews>
  <sheetFormatPr defaultColWidth="16" defaultRowHeight="9" x14ac:dyDescent="0.15"/>
  <cols>
    <col min="1" max="1" width="68" style="70" bestFit="1" customWidth="1"/>
    <col min="2" max="2" width="4.796875" style="63" customWidth="1"/>
    <col min="3" max="11" width="31.3984375" style="63" customWidth="1"/>
    <col min="12" max="16384" width="16" style="63"/>
  </cols>
  <sheetData>
    <row r="1" spans="1:11" ht="15.75" x14ac:dyDescent="0.25">
      <c r="C1" s="64"/>
      <c r="D1" s="64"/>
      <c r="E1" s="64"/>
      <c r="F1" s="64"/>
      <c r="G1" s="64"/>
      <c r="H1" s="64"/>
      <c r="I1" s="64"/>
      <c r="J1" s="64"/>
      <c r="K1" s="64"/>
    </row>
    <row r="2" spans="1:11" ht="15.75" x14ac:dyDescent="0.25">
      <c r="C2" s="64"/>
      <c r="D2" s="64"/>
      <c r="E2" s="64"/>
      <c r="F2" s="64"/>
      <c r="G2" s="64"/>
      <c r="H2" s="64"/>
      <c r="I2" s="64"/>
      <c r="J2" s="64"/>
      <c r="K2" s="64"/>
    </row>
    <row r="3" spans="1:11" ht="15.75" x14ac:dyDescent="0.25">
      <c r="C3" s="78" t="s">
        <v>98</v>
      </c>
      <c r="D3" s="64"/>
      <c r="E3" s="64"/>
      <c r="F3" s="64"/>
      <c r="G3" s="64"/>
      <c r="H3" s="64"/>
      <c r="I3" s="64"/>
      <c r="J3" s="64"/>
      <c r="K3" s="64"/>
    </row>
    <row r="4" spans="1:11" ht="15.75" x14ac:dyDescent="0.25">
      <c r="C4" s="64"/>
      <c r="D4" s="64"/>
      <c r="E4" s="64"/>
      <c r="F4" s="64"/>
      <c r="G4" s="64"/>
      <c r="H4" s="64"/>
      <c r="I4" s="64"/>
      <c r="J4" s="64"/>
      <c r="K4" s="64"/>
    </row>
    <row r="5" spans="1:11" ht="15.75" x14ac:dyDescent="0.15">
      <c r="A5" s="71" t="s">
        <v>65</v>
      </c>
      <c r="B5" s="65"/>
      <c r="C5" s="66" t="s">
        <v>66</v>
      </c>
      <c r="D5" s="66" t="s">
        <v>67</v>
      </c>
      <c r="E5" s="66" t="s">
        <v>68</v>
      </c>
      <c r="F5" s="66" t="s">
        <v>69</v>
      </c>
      <c r="G5" s="66" t="s">
        <v>70</v>
      </c>
      <c r="H5" s="66" t="s">
        <v>71</v>
      </c>
      <c r="I5" s="66" t="s">
        <v>72</v>
      </c>
      <c r="J5" s="66" t="s">
        <v>73</v>
      </c>
      <c r="K5" s="66" t="s">
        <v>74</v>
      </c>
    </row>
    <row r="6" spans="1:11" ht="15.75" x14ac:dyDescent="0.15">
      <c r="A6" s="72"/>
      <c r="B6" s="65"/>
      <c r="C6" s="67"/>
      <c r="D6" s="67"/>
      <c r="E6" s="67"/>
      <c r="F6" s="67"/>
      <c r="G6" s="67"/>
      <c r="H6" s="67"/>
      <c r="I6" s="67"/>
      <c r="J6" s="67"/>
      <c r="K6" s="67"/>
    </row>
    <row r="7" spans="1:11" ht="110.25" x14ac:dyDescent="0.15">
      <c r="A7" s="74" t="s">
        <v>75</v>
      </c>
      <c r="B7" s="75"/>
      <c r="C7" s="76" t="s">
        <v>76</v>
      </c>
      <c r="D7" s="76" t="s">
        <v>77</v>
      </c>
      <c r="E7" s="77" t="s">
        <v>78</v>
      </c>
      <c r="F7" s="77" t="s">
        <v>79</v>
      </c>
      <c r="G7" s="77" t="s">
        <v>80</v>
      </c>
      <c r="H7" s="77" t="s">
        <v>81</v>
      </c>
      <c r="I7" s="77" t="s">
        <v>82</v>
      </c>
      <c r="J7" s="76" t="s">
        <v>77</v>
      </c>
      <c r="K7" s="77" t="s">
        <v>83</v>
      </c>
    </row>
    <row r="8" spans="1:11" ht="110.25" x14ac:dyDescent="0.15">
      <c r="A8" s="73" t="s">
        <v>84</v>
      </c>
      <c r="B8" s="65"/>
      <c r="C8" s="68" t="s">
        <v>76</v>
      </c>
      <c r="D8" s="68" t="s">
        <v>77</v>
      </c>
      <c r="E8" s="68" t="s">
        <v>85</v>
      </c>
      <c r="F8" s="68" t="s">
        <v>86</v>
      </c>
      <c r="G8" s="67" t="s">
        <v>87</v>
      </c>
      <c r="H8" s="69" t="s">
        <v>88</v>
      </c>
      <c r="I8" s="69" t="s">
        <v>82</v>
      </c>
      <c r="J8" s="68" t="s">
        <v>77</v>
      </c>
      <c r="K8" s="67" t="s">
        <v>89</v>
      </c>
    </row>
    <row r="9" spans="1:11" ht="110.25" x14ac:dyDescent="0.15">
      <c r="A9" s="74" t="s">
        <v>90</v>
      </c>
      <c r="B9" s="75"/>
      <c r="C9" s="76" t="s">
        <v>76</v>
      </c>
      <c r="D9" s="76" t="s">
        <v>77</v>
      </c>
      <c r="E9" s="76" t="s">
        <v>85</v>
      </c>
      <c r="F9" s="76" t="s">
        <v>79</v>
      </c>
      <c r="G9" s="77" t="s">
        <v>87</v>
      </c>
      <c r="H9" s="77" t="s">
        <v>81</v>
      </c>
      <c r="I9" s="77" t="s">
        <v>82</v>
      </c>
      <c r="J9" s="76" t="s">
        <v>77</v>
      </c>
      <c r="K9" s="77" t="s">
        <v>83</v>
      </c>
    </row>
    <row r="10" spans="1:11" ht="110.25" x14ac:dyDescent="0.15">
      <c r="A10" s="73" t="s">
        <v>91</v>
      </c>
      <c r="B10" s="65"/>
      <c r="C10" s="68" t="s">
        <v>76</v>
      </c>
      <c r="D10" s="68" t="s">
        <v>77</v>
      </c>
      <c r="E10" s="68" t="s">
        <v>85</v>
      </c>
      <c r="F10" s="68" t="s">
        <v>86</v>
      </c>
      <c r="G10" s="67" t="s">
        <v>80</v>
      </c>
      <c r="H10" s="69" t="s">
        <v>92</v>
      </c>
      <c r="I10" s="69" t="s">
        <v>82</v>
      </c>
      <c r="J10" s="68" t="s">
        <v>77</v>
      </c>
      <c r="K10" s="67" t="s">
        <v>89</v>
      </c>
    </row>
    <row r="11" spans="1:11" ht="110.25" x14ac:dyDescent="0.15">
      <c r="A11" s="74" t="s">
        <v>93</v>
      </c>
      <c r="B11" s="75"/>
      <c r="C11" s="76" t="s">
        <v>76</v>
      </c>
      <c r="D11" s="76" t="s">
        <v>77</v>
      </c>
      <c r="E11" s="77" t="s">
        <v>94</v>
      </c>
      <c r="F11" s="77" t="s">
        <v>79</v>
      </c>
      <c r="G11" s="77" t="s">
        <v>87</v>
      </c>
      <c r="H11" s="76" t="s">
        <v>77</v>
      </c>
      <c r="I11" s="77" t="s">
        <v>82</v>
      </c>
      <c r="J11" s="76" t="s">
        <v>77</v>
      </c>
      <c r="K11" s="77" t="s">
        <v>95</v>
      </c>
    </row>
    <row r="12" spans="1:11" ht="110.25" x14ac:dyDescent="0.15">
      <c r="A12" s="73" t="s">
        <v>96</v>
      </c>
      <c r="B12" s="65"/>
      <c r="C12" s="68" t="s">
        <v>76</v>
      </c>
      <c r="D12" s="68" t="s">
        <v>77</v>
      </c>
      <c r="E12" s="68" t="s">
        <v>85</v>
      </c>
      <c r="F12" s="68" t="s">
        <v>79</v>
      </c>
      <c r="G12" s="67" t="s">
        <v>87</v>
      </c>
      <c r="H12" s="68" t="s">
        <v>77</v>
      </c>
      <c r="I12" s="69" t="s">
        <v>82</v>
      </c>
      <c r="J12" s="68" t="s">
        <v>77</v>
      </c>
      <c r="K12" s="67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SEK Fact Sheet (SWE)</vt:lpstr>
      <vt:lpstr>SEK Fact Sheet (ENG)</vt:lpstr>
      <vt:lpstr>Property Fund Facts</vt:lpstr>
      <vt:lpstr>'SEK Fact Sheet (ENG)'!Print_Area</vt:lpstr>
      <vt:lpstr>'SEK Fact Sheet (SWE)'!Print_Area</vt:lpstr>
    </vt:vector>
  </TitlesOfParts>
  <Company>Catella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Bommelin, Niklas</dc:creator>
  <cp:lastModifiedBy>Niklas Bommelin</cp:lastModifiedBy>
  <dcterms:created xsi:type="dcterms:W3CDTF">2015-05-11T08:17:03Z</dcterms:created>
  <dcterms:modified xsi:type="dcterms:W3CDTF">2019-11-13T19:15:41Z</dcterms:modified>
</cp:coreProperties>
</file>